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Guide" sheetId="1" r:id="rId4"/>
    <sheet state="visible" name="Inventory" sheetId="2" r:id="rId5"/>
    <sheet state="visible" name="Movements" sheetId="3" r:id="rId6"/>
    <sheet state="visible" name="Maintenance History" sheetId="4" r:id="rId7"/>
    <sheet state="visible" name="Lists" sheetId="5" r:id="rId8"/>
  </sheets>
  <definedNames>
    <definedName name="CategoryList">Lists!$A$2:$A$1001</definedName>
    <definedName name="MovementTypeList">Lists!$E$2:$E$1000</definedName>
    <definedName name="PeopleList">Lists!$B$2:$B$21</definedName>
    <definedName name="StorageList">Lists!$D$2:$D$1001</definedName>
    <definedName name="LocationList">Lists!$C$2:$C$1001</definedName>
    <definedName name="AssetList">Inventory!$N$2:$N$100</definedName>
    <definedName hidden="1" localSheetId="2" name="_xlnm._FilterDatabase">Movements!$A$1:$I$994</definedName>
    <definedName hidden="1" name="Google_Sheet_Link_1374067853">StorageList</definedName>
    <definedName hidden="1" name="Google_Sheet_Link_1900064722">MovementTypeList</definedName>
    <definedName hidden="1" name="Google_Sheet_Link_194214327">LocationList</definedName>
    <definedName hidden="1" name="Google_Sheet_Link_2084792316">AssetList</definedName>
    <definedName hidden="1" name="Google_Sheet_Link_466962399">CategoryList</definedName>
    <definedName hidden="1" name="Google_Sheet_Link_763085423">PeopleList</definedName>
  </definedNames>
  <calcPr/>
  <extLst>
    <ext uri="GoogleSheetsCustomDataVersion2">
      <go:sheetsCustomData xmlns:go="http://customooxmlschemas.google.com/" r:id="rId9" roundtripDataChecksum="rghN30bwac538wVoLMt/20nGns1EhXH8RBLyspDPWqY="/>
    </ext>
  </extLst>
</workbook>
</file>

<file path=xl/sharedStrings.xml><?xml version="1.0" encoding="utf-8"?>
<sst xmlns="http://schemas.openxmlformats.org/spreadsheetml/2006/main" count="254" uniqueCount="144">
  <si>
    <t>How to use this template:</t>
  </si>
  <si>
    <t>click here</t>
  </si>
  <si>
    <t>Want a modern, free equipment inventory management software instead?</t>
  </si>
  <si>
    <r>
      <rPr>
        <b/>
        <color rgb="FF38761D"/>
        <sz val="29.0"/>
        <u/>
      </rPr>
      <t>sign up for free</t>
    </r>
    <r>
      <rPr>
        <b/>
        <sz val="29.0"/>
      </rPr>
      <t xml:space="preserve"> 🚀  (no credit card required)</t>
    </r>
  </si>
  <si>
    <t>SKU</t>
  </si>
  <si>
    <t>Serialized?</t>
  </si>
  <si>
    <t>Category</t>
  </si>
  <si>
    <t>Asset Name</t>
  </si>
  <si>
    <t>Brand</t>
  </si>
  <si>
    <t>Model</t>
  </si>
  <si>
    <t>Reference</t>
  </si>
  <si>
    <t>Serial Number</t>
  </si>
  <si>
    <t>Supplier</t>
  </si>
  <si>
    <t>Purchase Date</t>
  </si>
  <si>
    <t>Stock on hand</t>
  </si>
  <si>
    <t>Available stock</t>
  </si>
  <si>
    <t>Unit Price</t>
  </si>
  <si>
    <t>Select Asset (Helper)</t>
  </si>
  <si>
    <t>Yes</t>
  </si>
  <si>
    <t>Tools/power tools</t>
  </si>
  <si>
    <t>Cordless drill 18V</t>
  </si>
  <si>
    <t>Bosch</t>
  </si>
  <si>
    <t>GSR 18V-55</t>
  </si>
  <si>
    <t>DRL-18V</t>
  </si>
  <si>
    <t>HG908765RT567888</t>
  </si>
  <si>
    <t>ToolSupplier Ltd</t>
  </si>
  <si>
    <t>Angle grinder 125mm</t>
  </si>
  <si>
    <t>Makita</t>
  </si>
  <si>
    <t>GA5030R</t>
  </si>
  <si>
    <t>AGR-125</t>
  </si>
  <si>
    <t>HJYT56GH78543267</t>
  </si>
  <si>
    <t>Makita Pro Dealer</t>
  </si>
  <si>
    <t>Vehicle/electric</t>
  </si>
  <si>
    <t>Electric Sedan</t>
  </si>
  <si>
    <t>Tesla</t>
  </si>
  <si>
    <t>Model Y</t>
  </si>
  <si>
    <t>SED-E01</t>
  </si>
  <si>
    <t>VF1EABC1234567890</t>
  </si>
  <si>
    <t>Fleet Leasing Co</t>
  </si>
  <si>
    <t>Tesa</t>
  </si>
  <si>
    <t>Model 3</t>
  </si>
  <si>
    <t>SED-D01</t>
  </si>
  <si>
    <t>VF2TRFC9876543210</t>
  </si>
  <si>
    <t>No</t>
  </si>
  <si>
    <t>Furniture/chair</t>
  </si>
  <si>
    <t>Ergonomic office chair</t>
  </si>
  <si>
    <t>IKEA</t>
  </si>
  <si>
    <t>Markus</t>
  </si>
  <si>
    <t>CHR-ERG</t>
  </si>
  <si>
    <t>Office Furniture SAS</t>
  </si>
  <si>
    <t>Furniture/table</t>
  </si>
  <si>
    <t>Meeting room table</t>
  </si>
  <si>
    <t>Steelcase</t>
  </si>
  <si>
    <t>Meet120</t>
  </si>
  <si>
    <t>TBL-MTG</t>
  </si>
  <si>
    <t>Steelcase Partner</t>
  </si>
  <si>
    <t>PPE/Mask</t>
  </si>
  <si>
    <t>FFP2 masks (box of 20)</t>
  </si>
  <si>
    <t>3M</t>
  </si>
  <si>
    <t>FFP2-8822</t>
  </si>
  <si>
    <t>PPE-MSK1</t>
  </si>
  <si>
    <t>Safety Supplies Ltd</t>
  </si>
  <si>
    <t>Surgical masks (box of 50)</t>
  </si>
  <si>
    <t>Generic</t>
  </si>
  <si>
    <t>SM-50</t>
  </si>
  <si>
    <t>PPE-MSK2</t>
  </si>
  <si>
    <t>Medical Supply Co</t>
  </si>
  <si>
    <t>Rotary hammer drill</t>
  </si>
  <si>
    <t>Hilti</t>
  </si>
  <si>
    <t>TE 30</t>
  </si>
  <si>
    <t>DRL-HMR</t>
  </si>
  <si>
    <t>Hilti Centre</t>
  </si>
  <si>
    <t>Impact driver 18V</t>
  </si>
  <si>
    <t>DeWalt</t>
  </si>
  <si>
    <t>DCF887</t>
  </si>
  <si>
    <t>DRV-D01</t>
  </si>
  <si>
    <t>DCF888</t>
  </si>
  <si>
    <t>DRV-D02</t>
  </si>
  <si>
    <t>SED-E02</t>
  </si>
  <si>
    <t>VF2TRFC98765412345</t>
  </si>
  <si>
    <t>Hammer</t>
  </si>
  <si>
    <t>HAM-I08</t>
  </si>
  <si>
    <t>Leather office chaire</t>
  </si>
  <si>
    <t>Steiner</t>
  </si>
  <si>
    <t>XCV</t>
  </si>
  <si>
    <t>CHR-STE</t>
  </si>
  <si>
    <t>Select Asset (Searchable)</t>
  </si>
  <si>
    <t>`Movement type</t>
  </si>
  <si>
    <t>Direction</t>
  </si>
  <si>
    <t>Stock on Hand (+/-)</t>
  </si>
  <si>
    <t>Quantity Available (+/-)</t>
  </si>
  <si>
    <t>Storage</t>
  </si>
  <si>
    <t>Person</t>
  </si>
  <si>
    <t>Location</t>
  </si>
  <si>
    <t>Date</t>
  </si>
  <si>
    <t>SKU (Auto)</t>
  </si>
  <si>
    <t>TOO-AGR-001 | Angle grinder 125mm</t>
  </si>
  <si>
    <t>Stock Return from Location</t>
  </si>
  <si>
    <t>London warehouse</t>
  </si>
  <si>
    <t>Paris store</t>
  </si>
  <si>
    <t>Stock Allocation to Location</t>
  </si>
  <si>
    <t>Stock in (Receipt)</t>
  </si>
  <si>
    <t>VEH-SED-002 | Electric Sedan</t>
  </si>
  <si>
    <t>Stock out (Issue)</t>
  </si>
  <si>
    <t>Oxford warehouse</t>
  </si>
  <si>
    <t>TOO-DRL-000 | Cordless drill 18V</t>
  </si>
  <si>
    <t>Stock Allocation to User</t>
  </si>
  <si>
    <t>John Ruby</t>
  </si>
  <si>
    <t>Sophie Turner</t>
  </si>
  <si>
    <t>VEH-SED-003 | Electric Sedan</t>
  </si>
  <si>
    <t>Stock Return from User</t>
  </si>
  <si>
    <t>Jack Garland</t>
  </si>
  <si>
    <t>PPE-PPE-006 | FFP2 masks (box of 20)</t>
  </si>
  <si>
    <t>Maintenance Type</t>
  </si>
  <si>
    <t>Frequency</t>
  </si>
  <si>
    <t>Last Date</t>
  </si>
  <si>
    <t>Next Due Date</t>
  </si>
  <si>
    <t>People</t>
  </si>
  <si>
    <t>Movement type</t>
  </si>
  <si>
    <t>Person or Location</t>
  </si>
  <si>
    <t>Column</t>
  </si>
  <si>
    <t>Sign</t>
  </si>
  <si>
    <t>Internal</t>
  </si>
  <si>
    <t>Available</t>
  </si>
  <si>
    <t>Negative</t>
  </si>
  <si>
    <t>New York office</t>
  </si>
  <si>
    <t>Positive</t>
  </si>
  <si>
    <t>London office</t>
  </si>
  <si>
    <t>Liam Brown</t>
  </si>
  <si>
    <t>Paris office</t>
  </si>
  <si>
    <t>Emma Smith</t>
  </si>
  <si>
    <t>London store</t>
  </si>
  <si>
    <t>Stock Allocation to User and Location</t>
  </si>
  <si>
    <t>Person and Location</t>
  </si>
  <si>
    <t>Ellen Moore</t>
  </si>
  <si>
    <t>Stock Return from User and Location</t>
  </si>
  <si>
    <t>In</t>
  </si>
  <si>
    <t>SOH</t>
  </si>
  <si>
    <t>Out</t>
  </si>
  <si>
    <t>Internal Stock Transfer-</t>
  </si>
  <si>
    <t>Internal Stock Transfer+</t>
  </si>
  <si>
    <t>Inventory adjustment -</t>
  </si>
  <si>
    <t>Inventory adjustment +</t>
  </si>
  <si>
    <t>Disposal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</si>
</sst>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dd/MM/yyyy"/>
  </numFmts>
  <fonts count="11">
    <font>
      <sz val="11.0"/>
      <color theme="1"/>
      <name val="Calibri"/>
      <scheme val="minor"/>
    </font>
    <font>
      <b/>
      <sz val="29.0"/>
      <color theme="1"/>
      <name val="Calibri"/>
    </font>
    <font>
      <b/>
      <u/>
      <sz val="29.0"/>
      <color rgb="FF0000FF"/>
      <name val="Calibri"/>
      <scheme val="minor"/>
    </font>
    <font>
      <b/>
      <sz val="29.0"/>
      <color theme="1"/>
      <name val="Calibri"/>
      <scheme val="minor"/>
    </font>
    <font>
      <b/>
      <sz val="13.0"/>
      <color theme="1"/>
      <name val="Calibri"/>
    </font>
    <font>
      <b/>
      <sz val="13.0"/>
      <color theme="1"/>
      <name val="Calibri"/>
      <scheme val="minor"/>
    </font>
    <font>
      <b/>
      <u/>
      <sz val="29.0"/>
      <color rgb="FF0000FF"/>
      <name val="Calibri"/>
      <scheme val="minor"/>
    </font>
    <font>
      <b/>
      <u/>
      <sz val="29.0"/>
      <color rgb="FF0000FF"/>
    </font>
    <font>
      <b/>
      <sz val="11.0"/>
      <color theme="1"/>
      <name val="Calibri"/>
    </font>
    <font>
      <color theme="1"/>
      <name val="Calibri"/>
    </font>
    <font>
      <sz val="11.0"/>
      <color theme="1"/>
      <name val="Calibri"/>
    </font>
  </fonts>
  <fills count="7">
    <fill>
      <patternFill patternType="none"/>
    </fill>
    <fill>
      <patternFill patternType="lightGray"/>
    </fill>
    <fill>
      <patternFill patternType="solid">
        <fgColor rgb="FFF3F3F3"/>
        <bgColor rgb="FFF3F3F3"/>
      </patternFill>
    </fill>
    <fill>
      <patternFill patternType="solid">
        <fgColor rgb="FFD3D3D3"/>
        <bgColor rgb="FFD3D3D3"/>
      </patternFill>
    </fill>
    <fill>
      <patternFill patternType="solid">
        <fgColor rgb="FFD9D9D9"/>
        <bgColor rgb="FFD9D9D9"/>
      </patternFill>
    </fill>
    <fill>
      <patternFill patternType="solid">
        <fgColor rgb="FFF2F2F2"/>
        <bgColor rgb="FFF2F2F2"/>
      </patternFill>
    </fill>
    <fill>
      <patternFill patternType="solid">
        <fgColor rgb="FF999999"/>
        <bgColor rgb="FF999999"/>
      </patternFill>
    </fill>
  </fills>
  <borders count="15">
    <border/>
    <border>
      <left style="thick">
        <color rgb="FFFF9900"/>
      </left>
      <top style="thick">
        <color rgb="FFFF9900"/>
      </top>
    </border>
    <border>
      <right style="thick">
        <color rgb="FFFF9900"/>
      </right>
      <top style="thick">
        <color rgb="FFFF9900"/>
      </top>
    </border>
    <border>
      <left style="thick">
        <color rgb="FFFF9900"/>
      </left>
    </border>
    <border>
      <right style="thick">
        <color rgb="FFFF9900"/>
      </right>
    </border>
    <border>
      <left style="thick">
        <color rgb="FFFF9900"/>
      </left>
      <bottom style="thick">
        <color rgb="FFFF9900"/>
      </bottom>
    </border>
    <border>
      <right style="thick">
        <color rgb="FFFF9900"/>
      </right>
      <bottom style="thick">
        <color rgb="FFFF99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</border>
    <border>
      <right style="thin">
        <color rgb="FF000000"/>
      </right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40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Alignment="1" applyFont="1">
      <alignment readingOrder="0"/>
    </xf>
    <xf borderId="0" fillId="0" fontId="1" numFmtId="0" xfId="0" applyAlignment="1" applyFont="1">
      <alignment readingOrder="0"/>
    </xf>
    <xf borderId="0" fillId="0" fontId="3" numFmtId="0" xfId="0" applyAlignment="1" applyFont="1">
      <alignment readingOrder="0"/>
    </xf>
    <xf borderId="0" fillId="0" fontId="4" numFmtId="0" xfId="0" applyFont="1"/>
    <xf borderId="0" fillId="0" fontId="5" numFmtId="0" xfId="0" applyFont="1"/>
    <xf borderId="1" fillId="2" fontId="1" numFmtId="0" xfId="0" applyBorder="1" applyFill="1" applyFont="1"/>
    <xf borderId="2" fillId="2" fontId="6" numFmtId="0" xfId="0" applyAlignment="1" applyBorder="1" applyFont="1">
      <alignment readingOrder="0"/>
    </xf>
    <xf borderId="3" fillId="2" fontId="1" numFmtId="0" xfId="0" applyBorder="1" applyFont="1"/>
    <xf borderId="4" fillId="2" fontId="7" numFmtId="0" xfId="0" applyAlignment="1" applyBorder="1" applyFont="1">
      <alignment readingOrder="0"/>
    </xf>
    <xf borderId="3" fillId="2" fontId="1" numFmtId="0" xfId="0" applyAlignment="1" applyBorder="1" applyFont="1">
      <alignment readingOrder="0"/>
    </xf>
    <xf borderId="4" fillId="2" fontId="3" numFmtId="0" xfId="0" applyAlignment="1" applyBorder="1" applyFont="1">
      <alignment readingOrder="0"/>
    </xf>
    <xf borderId="5" fillId="2" fontId="1" numFmtId="0" xfId="0" applyAlignment="1" applyBorder="1" applyFont="1">
      <alignment readingOrder="0"/>
    </xf>
    <xf borderId="6" fillId="2" fontId="3" numFmtId="0" xfId="0" applyAlignment="1" applyBorder="1" applyFont="1">
      <alignment readingOrder="0"/>
    </xf>
    <xf borderId="7" fillId="3" fontId="8" numFmtId="0" xfId="0" applyBorder="1" applyFill="1" applyFont="1"/>
    <xf borderId="7" fillId="3" fontId="8" numFmtId="164" xfId="0" applyBorder="1" applyFont="1" applyNumberFormat="1"/>
    <xf borderId="0" fillId="4" fontId="9" numFmtId="0" xfId="0" applyFill="1" applyFont="1"/>
    <xf borderId="0" fillId="0" fontId="9" numFmtId="0" xfId="0" applyFont="1"/>
    <xf borderId="0" fillId="0" fontId="10" numFmtId="0" xfId="0" applyAlignment="1" applyFont="1">
      <alignment vertical="bottom"/>
    </xf>
    <xf borderId="0" fillId="0" fontId="9" numFmtId="164" xfId="0" applyFont="1" applyNumberFormat="1"/>
    <xf borderId="7" fillId="3" fontId="8" numFmtId="3" xfId="0" applyAlignment="1" applyBorder="1" applyFont="1" applyNumberFormat="1">
      <alignment horizontal="center"/>
    </xf>
    <xf borderId="7" fillId="3" fontId="8" numFmtId="0" xfId="0" applyAlignment="1" applyBorder="1" applyFont="1">
      <alignment horizontal="center"/>
    </xf>
    <xf borderId="7" fillId="3" fontId="8" numFmtId="4" xfId="0" applyAlignment="1" applyBorder="1" applyFont="1" applyNumberFormat="1">
      <alignment horizontal="center"/>
    </xf>
    <xf borderId="7" fillId="3" fontId="8" numFmtId="164" xfId="0" applyAlignment="1" applyBorder="1" applyFont="1" applyNumberFormat="1">
      <alignment horizontal="center"/>
    </xf>
    <xf borderId="7" fillId="3" fontId="8" numFmtId="3" xfId="0" applyAlignment="1" applyBorder="1" applyFont="1" applyNumberFormat="1">
      <alignment vertical="bottom"/>
    </xf>
    <xf borderId="0" fillId="0" fontId="9" numFmtId="3" xfId="0" applyFont="1" applyNumberFormat="1"/>
    <xf borderId="0" fillId="4" fontId="9" numFmtId="0" xfId="0" applyAlignment="1" applyFont="1">
      <alignment horizontal="center"/>
    </xf>
    <xf borderId="0" fillId="0" fontId="9" numFmtId="4" xfId="0" applyFont="1" applyNumberFormat="1"/>
    <xf borderId="7" fillId="5" fontId="10" numFmtId="3" xfId="0" applyAlignment="1" applyBorder="1" applyFill="1" applyFont="1" applyNumberFormat="1">
      <alignment vertical="bottom"/>
    </xf>
    <xf borderId="0" fillId="3" fontId="8" numFmtId="0" xfId="0" applyFont="1"/>
    <xf borderId="7" fillId="6" fontId="8" numFmtId="0" xfId="0" applyBorder="1" applyFill="1" applyFont="1"/>
    <xf borderId="8" fillId="6" fontId="9" numFmtId="0" xfId="0" applyBorder="1" applyFont="1"/>
    <xf borderId="9" fillId="6" fontId="9" numFmtId="0" xfId="0" applyBorder="1" applyFont="1"/>
    <xf borderId="10" fillId="0" fontId="9" numFmtId="3" xfId="0" applyBorder="1" applyFont="1" applyNumberFormat="1"/>
    <xf borderId="11" fillId="0" fontId="9" numFmtId="0" xfId="0" applyBorder="1" applyFont="1"/>
    <xf borderId="0" fillId="0" fontId="8" numFmtId="0" xfId="0" applyFont="1"/>
    <xf borderId="12" fillId="0" fontId="9" numFmtId="3" xfId="0" applyBorder="1" applyFont="1" applyNumberFormat="1"/>
    <xf borderId="13" fillId="0" fontId="9" numFmtId="0" xfId="0" applyBorder="1" applyFont="1"/>
    <xf borderId="14" fillId="0" fontId="9" numFmtId="0" xfId="0" applyBorder="1" applyFont="1"/>
  </cellXfs>
  <cellStyles count="1">
    <cellStyle xfId="0" name="Normal" builtinId="0"/>
  </cellStyles>
  <dxfs count="3">
    <dxf>
      <font/>
      <fill>
        <patternFill patternType="solid">
          <fgColor rgb="FF999999"/>
          <bgColor rgb="FF999999"/>
        </patternFill>
      </fill>
      <border/>
    </dxf>
    <dxf>
      <font/>
      <fill>
        <patternFill patternType="solid">
          <fgColor rgb="FFB7E1CD"/>
          <bgColor rgb="FFB7E1CD"/>
        </patternFill>
      </fill>
      <border/>
    </dxf>
    <dxf>
      <font/>
      <fill>
        <patternFill patternType="solid">
          <fgColor rgb="FFFF0000"/>
          <bgColor rgb="FFFF0000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customschemas.google.com/relationships/workbookmetadata" Target="metadata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hyperlink" Target="https://bulbthings.com/free-equipment-inventory-spreadsheet-template" TargetMode="External"/><Relationship Id="rId2" Type="http://schemas.openxmlformats.org/officeDocument/2006/relationships/hyperlink" Target="https://bulbthings.com/free-forever" TargetMode="External"/><Relationship Id="rId3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6AA84F"/>
    <outlinePr summaryBelow="0" summaryRight="0"/>
  </sheetPr>
  <sheetViews>
    <sheetView showGridLines="0" workbookViewId="0"/>
  </sheetViews>
  <sheetFormatPr customHeight="1" defaultColWidth="14.43" defaultRowHeight="15.0"/>
  <cols>
    <col customWidth="1" min="1" max="1" width="8.0"/>
    <col customWidth="1" min="2" max="2" width="170.86"/>
    <col customWidth="1" min="3" max="3" width="102.14"/>
    <col customWidth="1" min="4" max="4" width="64.86"/>
    <col customWidth="1" min="5" max="5" width="16.71"/>
    <col customWidth="1" min="6" max="8" width="14.43"/>
  </cols>
  <sheetData>
    <row r="1">
      <c r="A1" s="1"/>
      <c r="B1" s="1"/>
      <c r="C1" s="2"/>
      <c r="D1" s="2"/>
    </row>
    <row r="2">
      <c r="A2" s="3"/>
      <c r="B2" s="3"/>
      <c r="C2" s="4"/>
      <c r="D2" s="4"/>
    </row>
    <row r="9">
      <c r="A9" s="1"/>
      <c r="D9" s="2"/>
    </row>
    <row r="10">
      <c r="A10" s="1"/>
      <c r="D10" s="2"/>
    </row>
    <row r="11">
      <c r="A11" s="3"/>
      <c r="D11" s="4"/>
    </row>
    <row r="12">
      <c r="A12" s="3"/>
      <c r="D12" s="4"/>
    </row>
    <row r="13">
      <c r="A13" s="3"/>
      <c r="D13" s="4"/>
    </row>
    <row r="14">
      <c r="C14" s="5"/>
      <c r="D14" s="5"/>
      <c r="E14" s="6"/>
    </row>
    <row r="15">
      <c r="B15" s="7"/>
      <c r="C15" s="8"/>
      <c r="D15" s="5"/>
      <c r="E15" s="6"/>
    </row>
    <row r="16">
      <c r="B16" s="9" t="s">
        <v>0</v>
      </c>
      <c r="C16" s="10" t="s">
        <v>1</v>
      </c>
    </row>
    <row r="17">
      <c r="B17" s="11"/>
      <c r="C17" s="12"/>
    </row>
    <row r="18">
      <c r="B18" s="11" t="s">
        <v>2</v>
      </c>
      <c r="C18" s="10" t="s">
        <v>3</v>
      </c>
    </row>
    <row r="19">
      <c r="B19" s="13"/>
      <c r="C19" s="14"/>
    </row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</sheetData>
  <hyperlinks>
    <hyperlink r:id="rId1" ref="C16"/>
    <hyperlink r:id="rId2" ref="C18"/>
  </hyperlinks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9900"/>
    <pageSetUpPr/>
  </sheetPr>
  <sheetViews>
    <sheetView workbookViewId="0"/>
  </sheetViews>
  <sheetFormatPr customHeight="1" defaultColWidth="14.43" defaultRowHeight="15.0"/>
  <cols>
    <col customWidth="1" min="1" max="1" width="13.0"/>
    <col customWidth="1" min="2" max="2" width="13.29"/>
    <col customWidth="1" min="3" max="3" width="22.14"/>
    <col customWidth="1" min="4" max="4" width="23.14"/>
    <col customWidth="1" min="5" max="5" width="9.14"/>
    <col customWidth="1" min="6" max="7" width="13.43"/>
    <col customWidth="1" min="8" max="8" width="19.43"/>
    <col customWidth="1" min="9" max="9" width="18.14"/>
    <col customWidth="1" min="10" max="10" width="16.43"/>
    <col customWidth="1" min="11" max="13" width="18.14"/>
    <col customWidth="1" hidden="1" min="14" max="14" width="35.71"/>
  </cols>
  <sheetData>
    <row r="1">
      <c r="A1" s="15" t="s">
        <v>4</v>
      </c>
      <c r="B1" s="15" t="s">
        <v>5</v>
      </c>
      <c r="C1" s="15" t="s">
        <v>6</v>
      </c>
      <c r="D1" s="15" t="s">
        <v>7</v>
      </c>
      <c r="E1" s="15" t="s">
        <v>8</v>
      </c>
      <c r="F1" s="15" t="s">
        <v>9</v>
      </c>
      <c r="G1" s="15" t="s">
        <v>10</v>
      </c>
      <c r="H1" s="15" t="s">
        <v>11</v>
      </c>
      <c r="I1" s="15" t="s">
        <v>12</v>
      </c>
      <c r="J1" s="16" t="s">
        <v>13</v>
      </c>
      <c r="K1" s="15" t="s">
        <v>14</v>
      </c>
      <c r="L1" s="15" t="s">
        <v>15</v>
      </c>
      <c r="M1" s="15" t="s">
        <v>16</v>
      </c>
      <c r="N1" s="15" t="s">
        <v>17</v>
      </c>
    </row>
    <row r="2">
      <c r="A2" s="17" t="str">
        <f t="shared" ref="A2:A2002" si="1">IF(C2&lt;&gt;"", UPPER(LEFT(C2,3)) &amp; "-" &amp; UPPER(LEFT(G2,3)) &amp; "-" &amp; TEXT(ROW()-2, "000"), "")</f>
        <v>TOO-DRL-000</v>
      </c>
      <c r="B2" s="18" t="s">
        <v>18</v>
      </c>
      <c r="C2" s="18" t="s">
        <v>19</v>
      </c>
      <c r="D2" s="18" t="s">
        <v>20</v>
      </c>
      <c r="E2" s="18" t="s">
        <v>21</v>
      </c>
      <c r="F2" s="18" t="s">
        <v>22</v>
      </c>
      <c r="G2" s="19" t="s">
        <v>23</v>
      </c>
      <c r="H2" s="18" t="s">
        <v>24</v>
      </c>
      <c r="I2" s="18" t="s">
        <v>25</v>
      </c>
      <c r="J2" s="20">
        <v>45332.0</v>
      </c>
      <c r="K2" s="18">
        <f>IF($A2="","",
    IFERROR(
        SUMIF(Movements!$J:$J, $A2, Movements!$D:$D),
    "")
)
</f>
        <v>20</v>
      </c>
      <c r="L2" s="18">
        <f>IF($A2="","",$K2+
    IFERROR(
        SUMIF(Movements!$J:$J, $A2, Movements!$E:$E),
    "")
)
</f>
        <v>7</v>
      </c>
      <c r="M2" s="18">
        <v>120.0</v>
      </c>
      <c r="N2" s="18" t="str">
        <f t="shared" ref="N2:N2002" si="2">IF(OR(A2="",D2=""),"", A2 &amp; " | " &amp; D2)</f>
        <v>TOO-DRL-000 | Cordless drill 18V</v>
      </c>
    </row>
    <row r="3">
      <c r="A3" s="17" t="str">
        <f t="shared" si="1"/>
        <v>TOO-AGR-001</v>
      </c>
      <c r="B3" s="18" t="s">
        <v>18</v>
      </c>
      <c r="C3" s="18" t="s">
        <v>19</v>
      </c>
      <c r="D3" s="18" t="s">
        <v>26</v>
      </c>
      <c r="E3" s="18" t="s">
        <v>27</v>
      </c>
      <c r="F3" s="18" t="s">
        <v>28</v>
      </c>
      <c r="G3" s="19" t="s">
        <v>29</v>
      </c>
      <c r="H3" s="18" t="s">
        <v>30</v>
      </c>
      <c r="I3" s="18" t="s">
        <v>31</v>
      </c>
      <c r="J3" s="20">
        <v>45356.0</v>
      </c>
      <c r="K3" s="18">
        <f>IF($A3="","",
    IFERROR(
        SUMIF(Movements!$J:$J, $A3, Movements!$D:$D),
    "")
)
</f>
        <v>20</v>
      </c>
      <c r="L3" s="18">
        <f>IF($A3="","",$K3+
    IFERROR(
        SUMIF(Movements!$J:$J, $A3, Movements!$E:$E),
    "")
)
</f>
        <v>19</v>
      </c>
      <c r="M3" s="18">
        <v>90.0</v>
      </c>
      <c r="N3" s="18" t="str">
        <f t="shared" si="2"/>
        <v>TOO-AGR-001 | Angle grinder 125mm</v>
      </c>
    </row>
    <row r="4">
      <c r="A4" s="17" t="str">
        <f t="shared" si="1"/>
        <v>VEH-SED-002</v>
      </c>
      <c r="B4" s="18" t="s">
        <v>18</v>
      </c>
      <c r="C4" s="18" t="s">
        <v>32</v>
      </c>
      <c r="D4" s="18" t="s">
        <v>33</v>
      </c>
      <c r="E4" s="18" t="s">
        <v>34</v>
      </c>
      <c r="F4" s="18" t="s">
        <v>35</v>
      </c>
      <c r="G4" s="19" t="s">
        <v>36</v>
      </c>
      <c r="H4" s="18" t="s">
        <v>37</v>
      </c>
      <c r="I4" s="18" t="s">
        <v>38</v>
      </c>
      <c r="J4" s="20">
        <v>45311.0</v>
      </c>
      <c r="K4" s="18">
        <f>IF($A4="","",
    IFERROR(
        SUMIF(Movements!$J:$J, $A4, Movements!$D:$D),
    "")
)
</f>
        <v>8</v>
      </c>
      <c r="L4" s="18">
        <f>IF($A4="","",$K4+
    IFERROR(
        SUMIF(Movements!$J:$J, $A4, Movements!$E:$E),
    "")
)
</f>
        <v>8</v>
      </c>
      <c r="M4" s="18">
        <v>25000.0</v>
      </c>
      <c r="N4" s="18" t="str">
        <f t="shared" si="2"/>
        <v>VEH-SED-002 | Electric Sedan</v>
      </c>
    </row>
    <row r="5">
      <c r="A5" s="17" t="str">
        <f t="shared" si="1"/>
        <v>VEH-SED-003</v>
      </c>
      <c r="B5" s="18" t="s">
        <v>18</v>
      </c>
      <c r="C5" s="18" t="s">
        <v>32</v>
      </c>
      <c r="D5" s="18" t="s">
        <v>33</v>
      </c>
      <c r="E5" s="18" t="s">
        <v>39</v>
      </c>
      <c r="F5" s="18" t="s">
        <v>40</v>
      </c>
      <c r="G5" s="19" t="s">
        <v>41</v>
      </c>
      <c r="H5" s="18" t="s">
        <v>42</v>
      </c>
      <c r="I5" s="18" t="s">
        <v>38</v>
      </c>
      <c r="J5" s="20">
        <v>45184.0</v>
      </c>
      <c r="K5" s="18">
        <f>IF($A5="","",
    IFERROR(
        SUMIF(Movements!$J:$J, $A5, Movements!$D:$D),
    "")
)
</f>
        <v>0</v>
      </c>
      <c r="L5" s="18">
        <f>IF($A5="","",$K5+
    IFERROR(
        SUMIF(Movements!$J:$J, $A5, Movements!$E:$E),
    "")
)
</f>
        <v>1</v>
      </c>
      <c r="M5" s="18">
        <v>22000.0</v>
      </c>
      <c r="N5" s="18" t="str">
        <f t="shared" si="2"/>
        <v>VEH-SED-003 | Electric Sedan</v>
      </c>
    </row>
    <row r="6">
      <c r="A6" s="17" t="str">
        <f t="shared" si="1"/>
        <v>FUR-CHR-004</v>
      </c>
      <c r="B6" s="18" t="s">
        <v>43</v>
      </c>
      <c r="C6" s="18" t="s">
        <v>44</v>
      </c>
      <c r="D6" s="18" t="s">
        <v>45</v>
      </c>
      <c r="E6" s="18" t="s">
        <v>46</v>
      </c>
      <c r="F6" s="18" t="s">
        <v>47</v>
      </c>
      <c r="G6" s="19" t="s">
        <v>48</v>
      </c>
      <c r="I6" s="18" t="s">
        <v>49</v>
      </c>
      <c r="J6" s="20"/>
      <c r="K6" s="18">
        <f>IF($A6="","",
    IFERROR(
        SUMIF(Movements!$J:$J, $A6, Movements!$D:$D),
    "")
)
</f>
        <v>0</v>
      </c>
      <c r="L6" s="18">
        <f>IF($A6="","",$K6+
    IFERROR(
        SUMIF(Movements!$J:$J, $A6, Movements!$E:$E),
    "")
)
</f>
        <v>0</v>
      </c>
      <c r="M6" s="18">
        <v>180.0</v>
      </c>
      <c r="N6" s="18" t="str">
        <f t="shared" si="2"/>
        <v>FUR-CHR-004 | Ergonomic office chair</v>
      </c>
    </row>
    <row r="7">
      <c r="A7" s="17" t="str">
        <f t="shared" si="1"/>
        <v>FUR-TBL-005</v>
      </c>
      <c r="B7" s="18" t="s">
        <v>43</v>
      </c>
      <c r="C7" s="18" t="s">
        <v>50</v>
      </c>
      <c r="D7" s="18" t="s">
        <v>51</v>
      </c>
      <c r="E7" s="18" t="s">
        <v>52</v>
      </c>
      <c r="F7" s="18" t="s">
        <v>53</v>
      </c>
      <c r="G7" s="19" t="s">
        <v>54</v>
      </c>
      <c r="I7" s="18" t="s">
        <v>55</v>
      </c>
      <c r="J7" s="20"/>
      <c r="K7" s="18">
        <f>IF($A7="","",
    IFERROR(
        SUMIF(Movements!$J:$J, $A7, Movements!$D:$D),
    "")
)
</f>
        <v>0</v>
      </c>
      <c r="L7" s="18">
        <f>IF($A7="","",$K7+
    IFERROR(
        SUMIF(Movements!$J:$J, $A7, Movements!$E:$E),
    "")
)
</f>
        <v>0</v>
      </c>
      <c r="M7" s="18">
        <v>600.0</v>
      </c>
      <c r="N7" s="18" t="str">
        <f t="shared" si="2"/>
        <v>FUR-TBL-005 | Meeting room table</v>
      </c>
    </row>
    <row r="8">
      <c r="A8" s="17" t="str">
        <f t="shared" si="1"/>
        <v>PPE-PPE-006</v>
      </c>
      <c r="B8" s="18" t="s">
        <v>43</v>
      </c>
      <c r="C8" s="18" t="s">
        <v>56</v>
      </c>
      <c r="D8" s="18" t="s">
        <v>57</v>
      </c>
      <c r="E8" s="18" t="s">
        <v>58</v>
      </c>
      <c r="F8" s="18" t="s">
        <v>59</v>
      </c>
      <c r="G8" s="19" t="s">
        <v>60</v>
      </c>
      <c r="I8" s="18" t="s">
        <v>61</v>
      </c>
      <c r="J8" s="20"/>
      <c r="K8" s="18">
        <f>IF($A8="","",
    IFERROR(
        SUMIF(Movements!$J:$J, $A8, Movements!$D:$D),
    "")
)
</f>
        <v>0</v>
      </c>
      <c r="L8" s="18">
        <f>IF($A8="","",$K8+
    IFERROR(
        SUMIF(Movements!$J:$J, $A8, Movements!$E:$E),
    "")
)
</f>
        <v>1</v>
      </c>
      <c r="M8" s="18">
        <v>50.0</v>
      </c>
      <c r="N8" s="18" t="str">
        <f t="shared" si="2"/>
        <v>PPE-PPE-006 | FFP2 masks (box of 20)</v>
      </c>
    </row>
    <row r="9">
      <c r="A9" s="17" t="str">
        <f t="shared" si="1"/>
        <v>PPE-PPE-007</v>
      </c>
      <c r="B9" s="18" t="s">
        <v>43</v>
      </c>
      <c r="C9" s="18" t="s">
        <v>56</v>
      </c>
      <c r="D9" s="18" t="s">
        <v>62</v>
      </c>
      <c r="E9" s="18" t="s">
        <v>63</v>
      </c>
      <c r="F9" s="18" t="s">
        <v>64</v>
      </c>
      <c r="G9" s="19" t="s">
        <v>65</v>
      </c>
      <c r="I9" s="18" t="s">
        <v>66</v>
      </c>
      <c r="J9" s="20"/>
      <c r="K9" s="18">
        <f>IF($A9="","",
    IFERROR(
        SUMIF(Movements!$J:$J, $A9, Movements!$D:$D),
    "")
)
</f>
        <v>0</v>
      </c>
      <c r="L9" s="18">
        <f>IF($A9="","",$K9+
    IFERROR(
        SUMIF(Movements!$J:$J, $A9, Movements!$E:$E),
    "")
)
</f>
        <v>0</v>
      </c>
      <c r="M9" s="18">
        <v>20.0</v>
      </c>
      <c r="N9" s="18" t="str">
        <f t="shared" si="2"/>
        <v>PPE-PPE-007 | Surgical masks (box of 50)</v>
      </c>
    </row>
    <row r="10">
      <c r="A10" s="17" t="str">
        <f t="shared" si="1"/>
        <v>TOO-DRL-008</v>
      </c>
      <c r="B10" s="18" t="s">
        <v>43</v>
      </c>
      <c r="C10" s="18" t="s">
        <v>19</v>
      </c>
      <c r="D10" s="18" t="s">
        <v>67</v>
      </c>
      <c r="E10" s="18" t="s">
        <v>68</v>
      </c>
      <c r="F10" s="18" t="s">
        <v>69</v>
      </c>
      <c r="G10" s="19" t="s">
        <v>70</v>
      </c>
      <c r="I10" s="18" t="s">
        <v>71</v>
      </c>
      <c r="J10" s="20"/>
      <c r="K10" s="18">
        <f>IF($A10="","",
    IFERROR(
        SUMIF(Movements!$J:$J, $A10, Movements!$D:$D),
    "")
)
</f>
        <v>0</v>
      </c>
      <c r="L10" s="18">
        <f>IF($A10="","",$K10+
    IFERROR(
        SUMIF(Movements!$J:$J, $A10, Movements!$E:$E),
    "")
)
</f>
        <v>0</v>
      </c>
      <c r="M10" s="18">
        <v>450.0</v>
      </c>
      <c r="N10" s="18" t="str">
        <f t="shared" si="2"/>
        <v>TOO-DRL-008 | Rotary hammer drill</v>
      </c>
    </row>
    <row r="11">
      <c r="A11" s="17" t="str">
        <f t="shared" si="1"/>
        <v>TOO-DRV-009</v>
      </c>
      <c r="B11" s="18" t="s">
        <v>43</v>
      </c>
      <c r="C11" s="18" t="s">
        <v>19</v>
      </c>
      <c r="D11" s="18" t="s">
        <v>72</v>
      </c>
      <c r="E11" s="18" t="s">
        <v>73</v>
      </c>
      <c r="F11" s="18" t="s">
        <v>74</v>
      </c>
      <c r="G11" s="19" t="s">
        <v>75</v>
      </c>
      <c r="I11" s="18" t="s">
        <v>25</v>
      </c>
      <c r="J11" s="20"/>
      <c r="K11" s="18">
        <f>IF($A11="","",
    IFERROR(
        SUMIF(Movements!$J:$J, $A11, Movements!$D:$D),
    "")
)
</f>
        <v>0</v>
      </c>
      <c r="L11" s="18">
        <f>IF($A11="","",$K11+
    IFERROR(
        SUMIF(Movements!$J:$J, $A11, Movements!$E:$E),
    "")
)
</f>
        <v>0</v>
      </c>
      <c r="M11" s="18">
        <v>150.0</v>
      </c>
      <c r="N11" s="18" t="str">
        <f t="shared" si="2"/>
        <v>TOO-DRV-009 | Impact driver 18V</v>
      </c>
    </row>
    <row r="12">
      <c r="A12" s="17" t="str">
        <f t="shared" si="1"/>
        <v>TOO-DRV-010</v>
      </c>
      <c r="B12" s="18" t="s">
        <v>43</v>
      </c>
      <c r="C12" s="18" t="s">
        <v>19</v>
      </c>
      <c r="D12" s="18" t="s">
        <v>72</v>
      </c>
      <c r="E12" s="18" t="s">
        <v>73</v>
      </c>
      <c r="F12" s="18" t="s">
        <v>76</v>
      </c>
      <c r="G12" s="19" t="s">
        <v>77</v>
      </c>
      <c r="I12" s="18" t="s">
        <v>71</v>
      </c>
      <c r="J12" s="20"/>
      <c r="K12" s="18">
        <f>IF($A12="","",
    IFERROR(
        SUMIF(Movements!$J:$J, $A12, Movements!$D:$D),
    "")
)
</f>
        <v>0</v>
      </c>
      <c r="L12" s="18">
        <f>IF($A12="","",$K12+
    IFERROR(
        SUMIF(Movements!$J:$J, $A12, Movements!$E:$E),
    "")
)
</f>
        <v>0</v>
      </c>
      <c r="M12" s="18">
        <v>150.0</v>
      </c>
      <c r="N12" s="18" t="str">
        <f t="shared" si="2"/>
        <v>TOO-DRV-010 | Impact driver 18V</v>
      </c>
    </row>
    <row r="13">
      <c r="A13" s="17" t="str">
        <f t="shared" si="1"/>
        <v>VEH-SED-011</v>
      </c>
      <c r="B13" s="18" t="s">
        <v>18</v>
      </c>
      <c r="C13" s="18" t="s">
        <v>32</v>
      </c>
      <c r="D13" s="18" t="s">
        <v>33</v>
      </c>
      <c r="E13" s="18" t="s">
        <v>34</v>
      </c>
      <c r="F13" s="18" t="s">
        <v>35</v>
      </c>
      <c r="G13" s="19" t="s">
        <v>78</v>
      </c>
      <c r="H13" s="18" t="s">
        <v>79</v>
      </c>
      <c r="I13" s="18" t="s">
        <v>38</v>
      </c>
      <c r="J13" s="20">
        <v>45321.0</v>
      </c>
      <c r="K13" s="18">
        <f>IF($A13="","",
    IFERROR(
        SUMIF(Movements!$J:$J, $A13, Movements!$D:$D),
    "")
)
</f>
        <v>0</v>
      </c>
      <c r="L13" s="18">
        <f>IF($A13="","",$K13+
    IFERROR(
        SUMIF(Movements!$J:$J, $A13, Movements!$E:$E),
    "")
)
</f>
        <v>0</v>
      </c>
      <c r="N13" s="18" t="str">
        <f t="shared" si="2"/>
        <v>VEH-SED-011 | Electric Sedan</v>
      </c>
    </row>
    <row r="14">
      <c r="A14" s="17" t="str">
        <f t="shared" si="1"/>
        <v>TOO-HAM-012</v>
      </c>
      <c r="B14" s="18" t="s">
        <v>43</v>
      </c>
      <c r="C14" s="18" t="s">
        <v>19</v>
      </c>
      <c r="D14" s="18" t="s">
        <v>80</v>
      </c>
      <c r="G14" s="18" t="s">
        <v>81</v>
      </c>
      <c r="J14" s="20"/>
      <c r="K14" s="18">
        <f>IF($A14="","",
    IFERROR(
        SUMIF(Movements!$J:$J, $A14, Movements!$D:$D),
    "")
)
</f>
        <v>0</v>
      </c>
      <c r="L14" s="18">
        <f>IF($A14="","",$K14+
    IFERROR(
        SUMIF(Movements!$J:$J, $A14, Movements!$E:$E),
    "")
)
</f>
        <v>0</v>
      </c>
      <c r="N14" s="18" t="str">
        <f t="shared" si="2"/>
        <v>TOO-HAM-012 | Hammer</v>
      </c>
    </row>
    <row r="15">
      <c r="A15" s="17" t="str">
        <f t="shared" si="1"/>
        <v>FUR-CHR-013</v>
      </c>
      <c r="B15" s="18" t="s">
        <v>43</v>
      </c>
      <c r="C15" s="18" t="s">
        <v>44</v>
      </c>
      <c r="D15" s="18" t="s">
        <v>82</v>
      </c>
      <c r="E15" s="18" t="s">
        <v>83</v>
      </c>
      <c r="F15" s="18" t="s">
        <v>84</v>
      </c>
      <c r="G15" s="19" t="s">
        <v>85</v>
      </c>
      <c r="J15" s="20"/>
      <c r="K15" s="18">
        <f>IF($A15="","",
    IFERROR(
        SUMIF(Movements!$J:$J, $A15, Movements!$D:$D),
    "")
)
</f>
        <v>0</v>
      </c>
      <c r="N15" s="18" t="str">
        <f t="shared" si="2"/>
        <v>FUR-CHR-013 | Leather office chaire</v>
      </c>
    </row>
    <row r="16">
      <c r="A16" s="17" t="str">
        <f t="shared" si="1"/>
        <v/>
      </c>
      <c r="B16" s="18"/>
      <c r="C16" s="18"/>
      <c r="G16" s="19"/>
      <c r="J16" s="20"/>
      <c r="K16" s="18" t="str">
        <f>IF($A16="","",
    IFERROR(
        SUMIF(Movements!$J:$J, $A16, Movements!$D:$D),
    "")
)
</f>
        <v/>
      </c>
      <c r="N16" s="18" t="str">
        <f t="shared" si="2"/>
        <v/>
      </c>
    </row>
    <row r="17">
      <c r="A17" s="17" t="str">
        <f t="shared" si="1"/>
        <v/>
      </c>
      <c r="B17" s="18"/>
      <c r="C17" s="18"/>
      <c r="G17" s="19"/>
      <c r="J17" s="20"/>
      <c r="K17" s="18" t="str">
        <f>IF($A17="","",
    IFERROR(
        SUMIF(Movements!$J:$J, $A17, Movements!$D:$D),
    "")
)
</f>
        <v/>
      </c>
      <c r="N17" s="18" t="str">
        <f t="shared" si="2"/>
        <v/>
      </c>
    </row>
    <row r="18">
      <c r="A18" s="17" t="str">
        <f t="shared" si="1"/>
        <v/>
      </c>
      <c r="B18" s="18"/>
      <c r="C18" s="18"/>
      <c r="G18" s="19"/>
      <c r="J18" s="20"/>
      <c r="K18" s="18" t="str">
        <f>IF($A18="","",
    IFERROR(
        SUMIF(Movements!$J:$J, $A18, Movements!$D:$D),
    "")
)
</f>
        <v/>
      </c>
      <c r="N18" s="18" t="str">
        <f t="shared" si="2"/>
        <v/>
      </c>
    </row>
    <row r="19">
      <c r="A19" s="17" t="str">
        <f t="shared" si="1"/>
        <v/>
      </c>
      <c r="B19" s="18"/>
      <c r="C19" s="18"/>
      <c r="G19" s="19"/>
      <c r="J19" s="20"/>
      <c r="K19" s="18" t="str">
        <f>IF($A19="","",
    IFERROR(
        SUMIF(Movements!$J:$J, $A19, Movements!$D:$D),
    "")
)
</f>
        <v/>
      </c>
      <c r="N19" s="18" t="str">
        <f t="shared" si="2"/>
        <v/>
      </c>
    </row>
    <row r="20">
      <c r="A20" s="17" t="str">
        <f t="shared" si="1"/>
        <v/>
      </c>
      <c r="B20" s="18"/>
      <c r="C20" s="18"/>
      <c r="G20" s="19"/>
      <c r="J20" s="20"/>
      <c r="K20" s="18" t="str">
        <f>IF($A20="","",
    IFERROR(
        SUMIF(Movements!$J:$J, $A20, Movements!$D:$D),
    "")
)
</f>
        <v/>
      </c>
      <c r="N20" s="18" t="str">
        <f t="shared" si="2"/>
        <v/>
      </c>
    </row>
    <row r="21" ht="15.75" customHeight="1">
      <c r="A21" s="17" t="str">
        <f t="shared" si="1"/>
        <v/>
      </c>
      <c r="B21" s="18"/>
      <c r="C21" s="18"/>
      <c r="G21" s="19"/>
      <c r="J21" s="20"/>
      <c r="K21" s="18" t="str">
        <f>IF($A21="","",
    IFERROR(
        SUMIF(Movements!$J:$J, $A21, Movements!$D:$D),
    "")
)
</f>
        <v/>
      </c>
      <c r="N21" s="18" t="str">
        <f t="shared" si="2"/>
        <v/>
      </c>
    </row>
    <row r="22" ht="15.75" customHeight="1">
      <c r="A22" s="17" t="str">
        <f t="shared" si="1"/>
        <v/>
      </c>
      <c r="B22" s="18"/>
      <c r="C22" s="18"/>
      <c r="G22" s="19"/>
      <c r="J22" s="20"/>
      <c r="K22" s="18" t="str">
        <f>IF($A22="","",
    IFERROR(
        SUMIF(Movements!$J:$J, $A22, Movements!$D:$D),
    "")
)
</f>
        <v/>
      </c>
      <c r="N22" s="18" t="str">
        <f t="shared" si="2"/>
        <v/>
      </c>
    </row>
    <row r="23" ht="15.75" customHeight="1">
      <c r="A23" s="17" t="str">
        <f t="shared" si="1"/>
        <v/>
      </c>
      <c r="B23" s="18"/>
      <c r="C23" s="18"/>
      <c r="G23" s="19"/>
      <c r="J23" s="20"/>
      <c r="K23" s="18" t="str">
        <f>IF($A23="","",
    IFERROR(
        SUMIF(Movements!$J:$J, $A23, Movements!$D:$D),
    "")
)
</f>
        <v/>
      </c>
      <c r="N23" s="18" t="str">
        <f t="shared" si="2"/>
        <v/>
      </c>
    </row>
    <row r="24" ht="15.75" customHeight="1">
      <c r="A24" s="17" t="str">
        <f t="shared" si="1"/>
        <v/>
      </c>
      <c r="B24" s="18"/>
      <c r="C24" s="18"/>
      <c r="G24" s="19"/>
      <c r="J24" s="20"/>
      <c r="K24" s="18" t="str">
        <f>IF($A24="","",
    IFERROR(
        SUMIF(Movements!$J:$J, $A24, Movements!$D:$D),
    "")
)
</f>
        <v/>
      </c>
      <c r="N24" s="18" t="str">
        <f t="shared" si="2"/>
        <v/>
      </c>
    </row>
    <row r="25" ht="15.75" customHeight="1">
      <c r="A25" s="17" t="str">
        <f t="shared" si="1"/>
        <v/>
      </c>
      <c r="B25" s="18"/>
      <c r="C25" s="18"/>
      <c r="G25" s="19"/>
      <c r="J25" s="20"/>
      <c r="K25" s="18" t="str">
        <f>IF($A25="","",
    IFERROR(
        SUMIF(Movements!$J:$J, $A25, Movements!$D:$D),
    "")
)
</f>
        <v/>
      </c>
      <c r="N25" s="18" t="str">
        <f t="shared" si="2"/>
        <v/>
      </c>
    </row>
    <row r="26" ht="15.75" customHeight="1">
      <c r="A26" s="17" t="str">
        <f t="shared" si="1"/>
        <v/>
      </c>
      <c r="B26" s="18"/>
      <c r="C26" s="18"/>
      <c r="G26" s="19"/>
      <c r="J26" s="20"/>
      <c r="K26" s="18" t="str">
        <f>IF($A26="","",
    IFERROR(
        SUMIF(Movements!$J:$J, $A26, Movements!$D:$D),
    "")
)
</f>
        <v/>
      </c>
      <c r="N26" s="18" t="str">
        <f t="shared" si="2"/>
        <v/>
      </c>
    </row>
    <row r="27" ht="15.75" customHeight="1">
      <c r="A27" s="17" t="str">
        <f t="shared" si="1"/>
        <v/>
      </c>
      <c r="B27" s="18"/>
      <c r="C27" s="18"/>
      <c r="G27" s="19"/>
      <c r="J27" s="20"/>
      <c r="K27" s="18" t="str">
        <f>IF($A27="","",
    IFERROR(
        SUMIF(Movements!$J:$J, $A27, Movements!$D:$D),
    "")
)
</f>
        <v/>
      </c>
      <c r="N27" s="18" t="str">
        <f t="shared" si="2"/>
        <v/>
      </c>
    </row>
    <row r="28" ht="15.75" customHeight="1">
      <c r="A28" s="17" t="str">
        <f t="shared" si="1"/>
        <v/>
      </c>
      <c r="B28" s="18"/>
      <c r="C28" s="18"/>
      <c r="G28" s="19"/>
      <c r="J28" s="20"/>
      <c r="K28" s="18" t="str">
        <f>IF($A28="","",
    IFERROR(
        SUMIF(Movements!$J:$J, $A28, Movements!$D:$D),
    "")
)
</f>
        <v/>
      </c>
      <c r="N28" s="18" t="str">
        <f t="shared" si="2"/>
        <v/>
      </c>
    </row>
    <row r="29" ht="15.75" customHeight="1">
      <c r="A29" s="17" t="str">
        <f t="shared" si="1"/>
        <v/>
      </c>
      <c r="B29" s="18"/>
      <c r="C29" s="18"/>
      <c r="G29" s="19"/>
      <c r="J29" s="20"/>
      <c r="K29" s="18" t="str">
        <f>IF($A29="","",
    IFERROR(
        SUMIF(Movements!$J:$J, $A29, Movements!$D:$D),
    "")
)
</f>
        <v/>
      </c>
      <c r="N29" s="18" t="str">
        <f t="shared" si="2"/>
        <v/>
      </c>
    </row>
    <row r="30" ht="15.75" customHeight="1">
      <c r="A30" s="17" t="str">
        <f t="shared" si="1"/>
        <v/>
      </c>
      <c r="B30" s="18"/>
      <c r="C30" s="18"/>
      <c r="G30" s="19"/>
      <c r="J30" s="20"/>
      <c r="K30" s="18" t="str">
        <f>IF($A30="","",
    IFERROR(
        SUMIF(Movements!$J:$J, $A30, Movements!$D:$D),
    "")
)
</f>
        <v/>
      </c>
      <c r="N30" s="18" t="str">
        <f t="shared" si="2"/>
        <v/>
      </c>
    </row>
    <row r="31" ht="15.75" customHeight="1">
      <c r="A31" s="17" t="str">
        <f t="shared" si="1"/>
        <v/>
      </c>
      <c r="B31" s="18"/>
      <c r="C31" s="18"/>
      <c r="G31" s="19"/>
      <c r="J31" s="20"/>
      <c r="K31" s="18" t="str">
        <f>IF($A31="","",
    IFERROR(
        SUMIF(Movements!$J:$J, $A31, Movements!$D:$D),
    "")
)
</f>
        <v/>
      </c>
      <c r="N31" s="18" t="str">
        <f t="shared" si="2"/>
        <v/>
      </c>
    </row>
    <row r="32" ht="15.75" customHeight="1">
      <c r="A32" s="17" t="str">
        <f t="shared" si="1"/>
        <v/>
      </c>
      <c r="B32" s="18"/>
      <c r="C32" s="18"/>
      <c r="G32" s="19"/>
      <c r="J32" s="20"/>
      <c r="K32" s="18" t="str">
        <f>IF($A32="","",
    IFERROR(
        SUMIF(Movements!$J:$J, $A32, Movements!$D:$D),
    "")
)
</f>
        <v/>
      </c>
      <c r="N32" s="18" t="str">
        <f t="shared" si="2"/>
        <v/>
      </c>
    </row>
    <row r="33" ht="15.75" customHeight="1">
      <c r="A33" s="17" t="str">
        <f t="shared" si="1"/>
        <v/>
      </c>
      <c r="B33" s="18"/>
      <c r="C33" s="18"/>
      <c r="G33" s="19"/>
      <c r="J33" s="20"/>
      <c r="K33" s="18" t="str">
        <f>IF($A33="","",
    IFERROR(
        SUMIF(Movements!$J:$J, $A33, Movements!$D:$D),
    "")
)
</f>
        <v/>
      </c>
      <c r="N33" s="18" t="str">
        <f t="shared" si="2"/>
        <v/>
      </c>
    </row>
    <row r="34" ht="15.75" customHeight="1">
      <c r="A34" s="17" t="str">
        <f t="shared" si="1"/>
        <v/>
      </c>
      <c r="B34" s="18"/>
      <c r="C34" s="18"/>
      <c r="G34" s="19"/>
      <c r="J34" s="20"/>
      <c r="K34" s="18" t="str">
        <f>IF($A34="","",
    IFERROR(
        SUMIF(Movements!$J:$J, $A34, Movements!$D:$D),
    "")
)
</f>
        <v/>
      </c>
      <c r="N34" s="18" t="str">
        <f t="shared" si="2"/>
        <v/>
      </c>
    </row>
    <row r="35" ht="15.75" customHeight="1">
      <c r="A35" s="17" t="str">
        <f t="shared" si="1"/>
        <v/>
      </c>
      <c r="B35" s="18"/>
      <c r="C35" s="18"/>
      <c r="G35" s="19"/>
      <c r="J35" s="20"/>
      <c r="K35" s="18" t="str">
        <f>IF($A35="","",
    IFERROR(
        SUMIF(Movements!$J:$J, $A35, Movements!$D:$D),
    "")
)
</f>
        <v/>
      </c>
      <c r="N35" s="18" t="str">
        <f t="shared" si="2"/>
        <v/>
      </c>
    </row>
    <row r="36" ht="15.75" customHeight="1">
      <c r="A36" s="17" t="str">
        <f t="shared" si="1"/>
        <v/>
      </c>
      <c r="B36" s="18"/>
      <c r="C36" s="18"/>
      <c r="G36" s="19"/>
      <c r="J36" s="20"/>
      <c r="K36" s="18" t="str">
        <f>IF($A36="","",
    IFERROR(
        SUMIF(Movements!$J:$J, $A36, Movements!$D:$D),
    "")
)
</f>
        <v/>
      </c>
      <c r="N36" s="18" t="str">
        <f t="shared" si="2"/>
        <v/>
      </c>
    </row>
    <row r="37" ht="15.75" customHeight="1">
      <c r="A37" s="17" t="str">
        <f t="shared" si="1"/>
        <v/>
      </c>
      <c r="B37" s="18"/>
      <c r="C37" s="18"/>
      <c r="G37" s="19"/>
      <c r="J37" s="20"/>
      <c r="K37" s="18" t="str">
        <f>IF($A37="","",
    IFERROR(
        SUMIF(Movements!$J:$J, $A37, Movements!$D:$D),
    "")
)
</f>
        <v/>
      </c>
      <c r="N37" s="18" t="str">
        <f t="shared" si="2"/>
        <v/>
      </c>
    </row>
    <row r="38" ht="15.75" customHeight="1">
      <c r="A38" s="17" t="str">
        <f t="shared" si="1"/>
        <v/>
      </c>
      <c r="B38" s="18"/>
      <c r="C38" s="18"/>
      <c r="G38" s="19"/>
      <c r="J38" s="20"/>
      <c r="K38" s="18" t="str">
        <f>IF($A38="","",
    IFERROR(
        SUMIF(Movements!$J:$J, $A38, Movements!$D:$D),
    "")
)
</f>
        <v/>
      </c>
      <c r="N38" s="18" t="str">
        <f t="shared" si="2"/>
        <v/>
      </c>
    </row>
    <row r="39" ht="15.75" customHeight="1">
      <c r="A39" s="17" t="str">
        <f t="shared" si="1"/>
        <v/>
      </c>
      <c r="B39" s="18"/>
      <c r="C39" s="18"/>
      <c r="G39" s="19"/>
      <c r="J39" s="20"/>
      <c r="K39" s="18" t="str">
        <f>IF($A39="","",
    IFERROR(
        SUMIF(Movements!$J:$J, $A39, Movements!$D:$D),
    "")
)
</f>
        <v/>
      </c>
      <c r="N39" s="18" t="str">
        <f t="shared" si="2"/>
        <v/>
      </c>
    </row>
    <row r="40" ht="15.75" customHeight="1">
      <c r="A40" s="17" t="str">
        <f t="shared" si="1"/>
        <v/>
      </c>
      <c r="B40" s="18"/>
      <c r="C40" s="18"/>
      <c r="G40" s="19"/>
      <c r="J40" s="20"/>
      <c r="K40" s="18" t="str">
        <f>IF($A40="","",
    IFERROR(
        SUMIF(Movements!$J:$J, $A40, Movements!$D:$D),
    "")
)
</f>
        <v/>
      </c>
      <c r="N40" s="18" t="str">
        <f t="shared" si="2"/>
        <v/>
      </c>
    </row>
    <row r="41" ht="15.75" customHeight="1">
      <c r="A41" s="17" t="str">
        <f t="shared" si="1"/>
        <v/>
      </c>
      <c r="B41" s="18"/>
      <c r="C41" s="18"/>
      <c r="G41" s="19"/>
      <c r="J41" s="20"/>
      <c r="K41" s="18" t="str">
        <f>IF($A41="","",
    IFERROR(
        SUMIF(Movements!$J:$J, $A41, Movements!$D:$D),
    "")
)
</f>
        <v/>
      </c>
      <c r="N41" s="18" t="str">
        <f t="shared" si="2"/>
        <v/>
      </c>
    </row>
    <row r="42" ht="15.75" customHeight="1">
      <c r="A42" s="17" t="str">
        <f t="shared" si="1"/>
        <v/>
      </c>
      <c r="B42" s="18"/>
      <c r="C42" s="18"/>
      <c r="G42" s="19"/>
      <c r="J42" s="20"/>
      <c r="K42" s="18" t="str">
        <f>IF($A42="","",
    IFERROR(
        SUMIF(Movements!$J:$J, $A42, Movements!$D:$D),
    "")
)
</f>
        <v/>
      </c>
      <c r="N42" s="18" t="str">
        <f t="shared" si="2"/>
        <v/>
      </c>
    </row>
    <row r="43" ht="15.75" customHeight="1">
      <c r="A43" s="17" t="str">
        <f t="shared" si="1"/>
        <v/>
      </c>
      <c r="B43" s="18"/>
      <c r="C43" s="18"/>
      <c r="G43" s="19"/>
      <c r="J43" s="20"/>
      <c r="K43" s="18" t="str">
        <f>IF($A43="","",
    IFERROR(
        SUMIF(Movements!$J:$J, $A43, Movements!$D:$D),
    "")
)
</f>
        <v/>
      </c>
      <c r="N43" s="18" t="str">
        <f t="shared" si="2"/>
        <v/>
      </c>
    </row>
    <row r="44" ht="15.75" customHeight="1">
      <c r="A44" s="17" t="str">
        <f t="shared" si="1"/>
        <v/>
      </c>
      <c r="B44" s="18"/>
      <c r="C44" s="18"/>
      <c r="G44" s="19"/>
      <c r="J44" s="20"/>
      <c r="K44" s="18" t="str">
        <f>IF($A44="","",
    IFERROR(
        SUMIF(Movements!$J:$J, $A44, Movements!$D:$D),
    "")
)
</f>
        <v/>
      </c>
      <c r="N44" s="18" t="str">
        <f t="shared" si="2"/>
        <v/>
      </c>
    </row>
    <row r="45" ht="15.75" customHeight="1">
      <c r="A45" s="17" t="str">
        <f t="shared" si="1"/>
        <v/>
      </c>
      <c r="B45" s="18"/>
      <c r="C45" s="18"/>
      <c r="G45" s="19"/>
      <c r="J45" s="20"/>
      <c r="K45" s="18" t="str">
        <f>IF($A45="","",
    IFERROR(
        SUMIF(Movements!$J:$J, $A45, Movements!$D:$D),
    "")
)
</f>
        <v/>
      </c>
      <c r="N45" s="18" t="str">
        <f t="shared" si="2"/>
        <v/>
      </c>
    </row>
    <row r="46" ht="15.75" customHeight="1">
      <c r="A46" s="17" t="str">
        <f t="shared" si="1"/>
        <v/>
      </c>
      <c r="B46" s="18"/>
      <c r="C46" s="18"/>
      <c r="G46" s="19"/>
      <c r="J46" s="20"/>
      <c r="K46" s="18" t="str">
        <f>IF($A46="","",
    IFERROR(
        SUMIF(Movements!$J:$J, $A46, Movements!$D:$D),
    "")
)
</f>
        <v/>
      </c>
      <c r="N46" s="18" t="str">
        <f t="shared" si="2"/>
        <v/>
      </c>
    </row>
    <row r="47" ht="15.75" customHeight="1">
      <c r="A47" s="17" t="str">
        <f t="shared" si="1"/>
        <v/>
      </c>
      <c r="B47" s="18"/>
      <c r="C47" s="18"/>
      <c r="G47" s="19"/>
      <c r="J47" s="20"/>
      <c r="K47" s="18" t="str">
        <f>IF($A47="","",
    IFERROR(
        SUMIF(Movements!$J:$J, $A47, Movements!$D:$D),
    "")
)
</f>
        <v/>
      </c>
      <c r="N47" s="18" t="str">
        <f t="shared" si="2"/>
        <v/>
      </c>
    </row>
    <row r="48" ht="15.75" customHeight="1">
      <c r="A48" s="17" t="str">
        <f t="shared" si="1"/>
        <v/>
      </c>
      <c r="B48" s="18"/>
      <c r="C48" s="18"/>
      <c r="G48" s="19"/>
      <c r="J48" s="20"/>
      <c r="K48" s="18" t="str">
        <f>IF($A48="","",
    IFERROR(
        SUMIF(Movements!$J:$J, $A48, Movements!$D:$D),
    "")
)
</f>
        <v/>
      </c>
      <c r="N48" s="18" t="str">
        <f t="shared" si="2"/>
        <v/>
      </c>
    </row>
    <row r="49" ht="15.75" customHeight="1">
      <c r="A49" s="17" t="str">
        <f t="shared" si="1"/>
        <v/>
      </c>
      <c r="B49" s="18"/>
      <c r="C49" s="18"/>
      <c r="G49" s="19"/>
      <c r="J49" s="20"/>
      <c r="K49" s="18" t="str">
        <f>IF($A49="","",
    IFERROR(
        SUMIF(Movements!$J:$J, $A49, Movements!$D:$D),
    "")
)
</f>
        <v/>
      </c>
      <c r="N49" s="18" t="str">
        <f t="shared" si="2"/>
        <v/>
      </c>
    </row>
    <row r="50" ht="15.75" customHeight="1">
      <c r="A50" s="17" t="str">
        <f t="shared" si="1"/>
        <v/>
      </c>
      <c r="B50" s="18"/>
      <c r="C50" s="18"/>
      <c r="G50" s="19"/>
      <c r="J50" s="20"/>
      <c r="K50" s="18" t="str">
        <f>IF($A50="","",
    IFERROR(
        SUMIF(Movements!$J:$J, $A50, Movements!$D:$D),
    "")
)
</f>
        <v/>
      </c>
      <c r="N50" s="18" t="str">
        <f t="shared" si="2"/>
        <v/>
      </c>
    </row>
    <row r="51" ht="15.75" customHeight="1">
      <c r="A51" s="17" t="str">
        <f t="shared" si="1"/>
        <v/>
      </c>
      <c r="B51" s="18"/>
      <c r="C51" s="18"/>
      <c r="G51" s="19"/>
      <c r="J51" s="20"/>
      <c r="K51" s="18" t="str">
        <f>IF($A51="","",
    IFERROR(
        SUMIF(Movements!$J:$J, $A51, Movements!$D:$D),
    "")
)
</f>
        <v/>
      </c>
      <c r="N51" s="18" t="str">
        <f t="shared" si="2"/>
        <v/>
      </c>
    </row>
    <row r="52" ht="15.75" customHeight="1">
      <c r="A52" s="17" t="str">
        <f t="shared" si="1"/>
        <v/>
      </c>
      <c r="B52" s="18"/>
      <c r="C52" s="18"/>
      <c r="G52" s="19"/>
      <c r="J52" s="20"/>
      <c r="K52" s="18" t="str">
        <f>IF($A52="","",
    IFERROR(
        SUMIF(Movements!$J:$J, $A52, Movements!$D:$D),
    "")
)
</f>
        <v/>
      </c>
      <c r="N52" s="18" t="str">
        <f t="shared" si="2"/>
        <v/>
      </c>
    </row>
    <row r="53" ht="15.75" customHeight="1">
      <c r="A53" s="17" t="str">
        <f t="shared" si="1"/>
        <v/>
      </c>
      <c r="B53" s="18"/>
      <c r="C53" s="18"/>
      <c r="G53" s="19"/>
      <c r="J53" s="20"/>
      <c r="K53" s="18" t="str">
        <f>IF($A53="","",
    IFERROR(
        SUMIF(Movements!$J:$J, $A53, Movements!$D:$D),
    "")
)
</f>
        <v/>
      </c>
      <c r="N53" s="18" t="str">
        <f t="shared" si="2"/>
        <v/>
      </c>
    </row>
    <row r="54" ht="15.75" customHeight="1">
      <c r="A54" s="17" t="str">
        <f t="shared" si="1"/>
        <v/>
      </c>
      <c r="B54" s="18"/>
      <c r="C54" s="18"/>
      <c r="G54" s="19"/>
      <c r="J54" s="20"/>
      <c r="K54" s="18" t="str">
        <f>IF($A54="","",
    IFERROR(
        SUMIF(Movements!$J:$J, $A54, Movements!$D:$D),
    "")
)
</f>
        <v/>
      </c>
      <c r="N54" s="18" t="str">
        <f t="shared" si="2"/>
        <v/>
      </c>
    </row>
    <row r="55" ht="15.75" customHeight="1">
      <c r="A55" s="17" t="str">
        <f t="shared" si="1"/>
        <v/>
      </c>
      <c r="B55" s="18"/>
      <c r="C55" s="18"/>
      <c r="G55" s="19"/>
      <c r="J55" s="20"/>
      <c r="K55" s="18" t="str">
        <f>IF($A55="","",
    IFERROR(
        SUMIF(Movements!$J:$J, $A55, Movements!$D:$D),
    "")
)
</f>
        <v/>
      </c>
      <c r="N55" s="18" t="str">
        <f t="shared" si="2"/>
        <v/>
      </c>
    </row>
    <row r="56" ht="15.75" customHeight="1">
      <c r="A56" s="17" t="str">
        <f t="shared" si="1"/>
        <v/>
      </c>
      <c r="B56" s="18"/>
      <c r="C56" s="18"/>
      <c r="G56" s="19"/>
      <c r="J56" s="20"/>
      <c r="K56" s="18" t="str">
        <f>IF($A56="","",
    IFERROR(
        SUMIF(Movements!$J:$J, $A56, Movements!$D:$D),
    "")
)
</f>
        <v/>
      </c>
      <c r="N56" s="18" t="str">
        <f t="shared" si="2"/>
        <v/>
      </c>
    </row>
    <row r="57" ht="15.75" customHeight="1">
      <c r="A57" s="17" t="str">
        <f t="shared" si="1"/>
        <v/>
      </c>
      <c r="B57" s="18"/>
      <c r="C57" s="18"/>
      <c r="G57" s="19"/>
      <c r="J57" s="20"/>
      <c r="K57" s="18" t="str">
        <f>IF($A57="","",
    IFERROR(
        SUMIF(Movements!$J:$J, $A57, Movements!$D:$D),
    "")
)
</f>
        <v/>
      </c>
      <c r="N57" s="18" t="str">
        <f t="shared" si="2"/>
        <v/>
      </c>
    </row>
    <row r="58" ht="15.75" customHeight="1">
      <c r="A58" s="17" t="str">
        <f t="shared" si="1"/>
        <v/>
      </c>
      <c r="B58" s="18"/>
      <c r="C58" s="18"/>
      <c r="G58" s="19"/>
      <c r="J58" s="20"/>
      <c r="K58" s="18" t="str">
        <f>IF($A58="","",
    IFERROR(
        SUMIF(Movements!$J:$J, $A58, Movements!$D:$D),
    "")
)
</f>
        <v/>
      </c>
      <c r="N58" s="18" t="str">
        <f t="shared" si="2"/>
        <v/>
      </c>
    </row>
    <row r="59" ht="15.75" customHeight="1">
      <c r="A59" s="17" t="str">
        <f t="shared" si="1"/>
        <v/>
      </c>
      <c r="B59" s="18"/>
      <c r="C59" s="18"/>
      <c r="G59" s="19"/>
      <c r="J59" s="20"/>
      <c r="K59" s="18" t="str">
        <f>IF($A59="","",
    IFERROR(
        SUMIF(Movements!$J:$J, $A59, Movements!$D:$D),
    "")
)
</f>
        <v/>
      </c>
      <c r="N59" s="18" t="str">
        <f t="shared" si="2"/>
        <v/>
      </c>
    </row>
    <row r="60" ht="15.75" customHeight="1">
      <c r="A60" s="17" t="str">
        <f t="shared" si="1"/>
        <v/>
      </c>
      <c r="B60" s="18"/>
      <c r="C60" s="18"/>
      <c r="G60" s="19"/>
      <c r="J60" s="20"/>
      <c r="K60" s="18" t="str">
        <f>IF($A60="","",
    IFERROR(
        SUMIF(Movements!$J:$J, $A60, Movements!$D:$D),
    "")
)
</f>
        <v/>
      </c>
      <c r="N60" s="18" t="str">
        <f t="shared" si="2"/>
        <v/>
      </c>
    </row>
    <row r="61" ht="15.75" customHeight="1">
      <c r="A61" s="17" t="str">
        <f t="shared" si="1"/>
        <v/>
      </c>
      <c r="B61" s="18"/>
      <c r="C61" s="18"/>
      <c r="G61" s="19"/>
      <c r="J61" s="20"/>
      <c r="K61" s="18" t="str">
        <f>IF($A61="","",
    IFERROR(
        SUMIF(Movements!$J:$J, $A61, Movements!$D:$D),
    "")
)
</f>
        <v/>
      </c>
      <c r="N61" s="18" t="str">
        <f t="shared" si="2"/>
        <v/>
      </c>
    </row>
    <row r="62" ht="15.75" customHeight="1">
      <c r="A62" s="17" t="str">
        <f t="shared" si="1"/>
        <v/>
      </c>
      <c r="B62" s="18"/>
      <c r="C62" s="18"/>
      <c r="G62" s="19"/>
      <c r="J62" s="20"/>
      <c r="K62" s="18" t="str">
        <f>IF($A62="","",
    IFERROR(
        SUMIF(Movements!$J:$J, $A62, Movements!$D:$D),
    "")
)
</f>
        <v/>
      </c>
      <c r="N62" s="18" t="str">
        <f t="shared" si="2"/>
        <v/>
      </c>
    </row>
    <row r="63" ht="15.75" customHeight="1">
      <c r="A63" s="17" t="str">
        <f t="shared" si="1"/>
        <v/>
      </c>
      <c r="B63" s="18"/>
      <c r="C63" s="18"/>
      <c r="G63" s="19"/>
      <c r="J63" s="20"/>
      <c r="K63" s="18" t="str">
        <f>IF($A63="","",
    IFERROR(
        SUMIF(Movements!$J:$J, $A63, Movements!$D:$D),
    "")
)
</f>
        <v/>
      </c>
      <c r="N63" s="18" t="str">
        <f t="shared" si="2"/>
        <v/>
      </c>
    </row>
    <row r="64" ht="15.75" customHeight="1">
      <c r="A64" s="17" t="str">
        <f t="shared" si="1"/>
        <v/>
      </c>
      <c r="B64" s="18"/>
      <c r="C64" s="18"/>
      <c r="G64" s="19"/>
      <c r="J64" s="20"/>
      <c r="K64" s="18" t="str">
        <f>IF($A64="","",
    IFERROR(
        SUMIF(Movements!$J:$J, $A64, Movements!$D:$D),
    "")
)
</f>
        <v/>
      </c>
      <c r="N64" s="18" t="str">
        <f t="shared" si="2"/>
        <v/>
      </c>
    </row>
    <row r="65" ht="15.75" customHeight="1">
      <c r="A65" s="17" t="str">
        <f t="shared" si="1"/>
        <v/>
      </c>
      <c r="B65" s="18"/>
      <c r="C65" s="18"/>
      <c r="G65" s="19"/>
      <c r="J65" s="20"/>
      <c r="K65" s="18" t="str">
        <f>IF($A65="","",
    IFERROR(
        SUMIF(Movements!$J:$J, $A65, Movements!$D:$D),
    "")
)
</f>
        <v/>
      </c>
      <c r="N65" s="18" t="str">
        <f t="shared" si="2"/>
        <v/>
      </c>
    </row>
    <row r="66" ht="15.75" customHeight="1">
      <c r="A66" s="17" t="str">
        <f t="shared" si="1"/>
        <v/>
      </c>
      <c r="B66" s="18"/>
      <c r="C66" s="18"/>
      <c r="G66" s="19"/>
      <c r="J66" s="20"/>
      <c r="K66" s="18" t="str">
        <f>IF($A66="","",
    IFERROR(
        SUMIF(Movements!$J:$J, $A66, Movements!$D:$D),
    "")
)
</f>
        <v/>
      </c>
      <c r="N66" s="18" t="str">
        <f t="shared" si="2"/>
        <v/>
      </c>
    </row>
    <row r="67" ht="15.75" customHeight="1">
      <c r="A67" s="17" t="str">
        <f t="shared" si="1"/>
        <v/>
      </c>
      <c r="B67" s="18"/>
      <c r="C67" s="18"/>
      <c r="G67" s="19"/>
      <c r="J67" s="20"/>
      <c r="K67" s="18" t="str">
        <f>IF($A67="","",
    IFERROR(
        SUMIF(Movements!$J:$J, $A67, Movements!$D:$D),
    "")
)
</f>
        <v/>
      </c>
      <c r="N67" s="18" t="str">
        <f t="shared" si="2"/>
        <v/>
      </c>
    </row>
    <row r="68" ht="15.75" customHeight="1">
      <c r="A68" s="17" t="str">
        <f t="shared" si="1"/>
        <v/>
      </c>
      <c r="B68" s="18"/>
      <c r="C68" s="18"/>
      <c r="G68" s="19"/>
      <c r="J68" s="20"/>
      <c r="K68" s="18" t="str">
        <f>IF($A68="","",
    IFERROR(
        SUMIF(Movements!$J:$J, $A68, Movements!$D:$D),
    "")
)
</f>
        <v/>
      </c>
      <c r="N68" s="18" t="str">
        <f t="shared" si="2"/>
        <v/>
      </c>
    </row>
    <row r="69" ht="15.75" customHeight="1">
      <c r="A69" s="17" t="str">
        <f t="shared" si="1"/>
        <v/>
      </c>
      <c r="B69" s="18"/>
      <c r="C69" s="18"/>
      <c r="G69" s="19"/>
      <c r="J69" s="20"/>
      <c r="K69" s="18" t="str">
        <f>IF($A69="","",
    IFERROR(
        SUMIF(Movements!$J:$J, $A69, Movements!$D:$D),
    "")
)
</f>
        <v/>
      </c>
      <c r="N69" s="18" t="str">
        <f t="shared" si="2"/>
        <v/>
      </c>
    </row>
    <row r="70" ht="15.75" customHeight="1">
      <c r="A70" s="17" t="str">
        <f t="shared" si="1"/>
        <v/>
      </c>
      <c r="B70" s="18"/>
      <c r="C70" s="18"/>
      <c r="G70" s="19"/>
      <c r="J70" s="20"/>
      <c r="K70" s="18" t="str">
        <f>IF($A70="","",
    IFERROR(
        SUMIF(Movements!$J:$J, $A70, Movements!$D:$D),
    "")
)
</f>
        <v/>
      </c>
      <c r="N70" s="18" t="str">
        <f t="shared" si="2"/>
        <v/>
      </c>
    </row>
    <row r="71" ht="15.75" customHeight="1">
      <c r="A71" s="17" t="str">
        <f t="shared" si="1"/>
        <v/>
      </c>
      <c r="B71" s="18"/>
      <c r="C71" s="18"/>
      <c r="G71" s="19"/>
      <c r="J71" s="20"/>
      <c r="K71" s="18" t="str">
        <f>IF($A71="","",
    IFERROR(
        SUMIF(Movements!$J:$J, $A71, Movements!$D:$D),
    "")
)
</f>
        <v/>
      </c>
      <c r="N71" s="18" t="str">
        <f t="shared" si="2"/>
        <v/>
      </c>
    </row>
    <row r="72" ht="15.75" customHeight="1">
      <c r="A72" s="17" t="str">
        <f t="shared" si="1"/>
        <v/>
      </c>
      <c r="B72" s="18"/>
      <c r="C72" s="18"/>
      <c r="G72" s="19"/>
      <c r="J72" s="20"/>
      <c r="K72" s="18" t="str">
        <f>IF($A72="","",
    IFERROR(
        SUMIF(Movements!$J:$J, $A72, Movements!$D:$D),
    "")
)
</f>
        <v/>
      </c>
      <c r="N72" s="18" t="str">
        <f t="shared" si="2"/>
        <v/>
      </c>
    </row>
    <row r="73" ht="15.75" customHeight="1">
      <c r="A73" s="17" t="str">
        <f t="shared" si="1"/>
        <v/>
      </c>
      <c r="B73" s="18"/>
      <c r="C73" s="18"/>
      <c r="G73" s="19"/>
      <c r="J73" s="20"/>
      <c r="K73" s="18" t="str">
        <f>IF($A73="","",
    IFERROR(
        SUMIF(Movements!$J:$J, $A73, Movements!$D:$D),
    "")
)
</f>
        <v/>
      </c>
      <c r="N73" s="18" t="str">
        <f t="shared" si="2"/>
        <v/>
      </c>
    </row>
    <row r="74" ht="15.75" customHeight="1">
      <c r="A74" s="17" t="str">
        <f t="shared" si="1"/>
        <v/>
      </c>
      <c r="B74" s="18"/>
      <c r="C74" s="18"/>
      <c r="G74" s="19"/>
      <c r="J74" s="20"/>
      <c r="K74" s="18" t="str">
        <f>IF($A74="","",
    IFERROR(
        SUMIF(Movements!$J:$J, $A74, Movements!$D:$D),
    "")
)
</f>
        <v/>
      </c>
      <c r="N74" s="18" t="str">
        <f t="shared" si="2"/>
        <v/>
      </c>
    </row>
    <row r="75" ht="15.75" customHeight="1">
      <c r="A75" s="17" t="str">
        <f t="shared" si="1"/>
        <v/>
      </c>
      <c r="B75" s="18"/>
      <c r="C75" s="18"/>
      <c r="G75" s="19"/>
      <c r="J75" s="20"/>
      <c r="K75" s="18" t="str">
        <f>IF($A75="","",
    IFERROR(
        SUMIF(Movements!$J:$J, $A75, Movements!$D:$D),
    "")
)
</f>
        <v/>
      </c>
      <c r="N75" s="18" t="str">
        <f t="shared" si="2"/>
        <v/>
      </c>
    </row>
    <row r="76" ht="15.75" customHeight="1">
      <c r="A76" s="17" t="str">
        <f t="shared" si="1"/>
        <v/>
      </c>
      <c r="B76" s="18"/>
      <c r="C76" s="18"/>
      <c r="G76" s="19"/>
      <c r="J76" s="20"/>
      <c r="K76" s="18" t="str">
        <f>IF($A76="","",
    IFERROR(
        SUMIF(Movements!$J:$J, $A76, Movements!$D:$D),
    "")
)
</f>
        <v/>
      </c>
      <c r="N76" s="18" t="str">
        <f t="shared" si="2"/>
        <v/>
      </c>
    </row>
    <row r="77" ht="15.75" customHeight="1">
      <c r="A77" s="17" t="str">
        <f t="shared" si="1"/>
        <v/>
      </c>
      <c r="B77" s="18"/>
      <c r="C77" s="18"/>
      <c r="G77" s="19"/>
      <c r="J77" s="20"/>
      <c r="K77" s="18" t="str">
        <f>IF($A77="","",
    IFERROR(
        SUMIF(Movements!$J:$J, $A77, Movements!$D:$D),
    "")
)
</f>
        <v/>
      </c>
      <c r="N77" s="18" t="str">
        <f t="shared" si="2"/>
        <v/>
      </c>
    </row>
    <row r="78" ht="15.75" customHeight="1">
      <c r="A78" s="17" t="str">
        <f t="shared" si="1"/>
        <v/>
      </c>
      <c r="B78" s="18"/>
      <c r="C78" s="18"/>
      <c r="G78" s="19"/>
      <c r="J78" s="20"/>
      <c r="K78" s="18" t="str">
        <f>IF($A78="","",
    IFERROR(
        SUMIF(Movements!$J:$J, $A78, Movements!$D:$D),
    "")
)
</f>
        <v/>
      </c>
      <c r="N78" s="18" t="str">
        <f t="shared" si="2"/>
        <v/>
      </c>
    </row>
    <row r="79" ht="15.75" customHeight="1">
      <c r="A79" s="17" t="str">
        <f t="shared" si="1"/>
        <v/>
      </c>
      <c r="B79" s="18"/>
      <c r="C79" s="18"/>
      <c r="G79" s="19"/>
      <c r="J79" s="20"/>
      <c r="K79" s="18" t="str">
        <f>IF($A79="","",
    IFERROR(
        SUMIF(Movements!$J:$J, $A79, Movements!$D:$D),
    "")
)
</f>
        <v/>
      </c>
      <c r="N79" s="18" t="str">
        <f t="shared" si="2"/>
        <v/>
      </c>
    </row>
    <row r="80" ht="15.75" customHeight="1">
      <c r="A80" s="17" t="str">
        <f t="shared" si="1"/>
        <v/>
      </c>
      <c r="B80" s="18"/>
      <c r="C80" s="18"/>
      <c r="G80" s="19"/>
      <c r="J80" s="20"/>
      <c r="K80" s="18" t="str">
        <f>IF($A80="","",
    IFERROR(
        SUMIF(Movements!$J:$J, $A80, Movements!$D:$D),
    "")
)
</f>
        <v/>
      </c>
      <c r="N80" s="18" t="str">
        <f t="shared" si="2"/>
        <v/>
      </c>
    </row>
    <row r="81" ht="15.75" customHeight="1">
      <c r="A81" s="17" t="str">
        <f t="shared" si="1"/>
        <v/>
      </c>
      <c r="B81" s="18"/>
      <c r="C81" s="18"/>
      <c r="G81" s="19"/>
      <c r="J81" s="20"/>
      <c r="K81" s="18" t="str">
        <f>IF($A81="","",
    IFERROR(
        SUMIF(Movements!$J:$J, $A81, Movements!$D:$D),
    "")
)
</f>
        <v/>
      </c>
      <c r="N81" s="18" t="str">
        <f t="shared" si="2"/>
        <v/>
      </c>
    </row>
    <row r="82" ht="15.75" customHeight="1">
      <c r="A82" s="17" t="str">
        <f t="shared" si="1"/>
        <v/>
      </c>
      <c r="B82" s="18"/>
      <c r="C82" s="18"/>
      <c r="G82" s="19"/>
      <c r="J82" s="20"/>
      <c r="K82" s="18" t="str">
        <f>IF($A82="","",
    IFERROR(
        SUMIF(Movements!$J:$J, $A82, Movements!$D:$D),
    "")
)
</f>
        <v/>
      </c>
      <c r="N82" s="18" t="str">
        <f t="shared" si="2"/>
        <v/>
      </c>
    </row>
    <row r="83" ht="15.75" customHeight="1">
      <c r="A83" s="17" t="str">
        <f t="shared" si="1"/>
        <v/>
      </c>
      <c r="B83" s="18"/>
      <c r="C83" s="18"/>
      <c r="G83" s="19"/>
      <c r="J83" s="20"/>
      <c r="K83" s="18" t="str">
        <f>IF($A83="","",
    IFERROR(
        SUMIF(Movements!$J:$J, $A83, Movements!$D:$D),
    "")
)
</f>
        <v/>
      </c>
      <c r="N83" s="18" t="str">
        <f t="shared" si="2"/>
        <v/>
      </c>
    </row>
    <row r="84" ht="15.75" customHeight="1">
      <c r="A84" s="17" t="str">
        <f t="shared" si="1"/>
        <v/>
      </c>
      <c r="B84" s="18"/>
      <c r="C84" s="18"/>
      <c r="G84" s="19"/>
      <c r="J84" s="20"/>
      <c r="K84" s="18" t="str">
        <f>IF($A84="","",
    IFERROR(
        SUMIF(Movements!$J:$J, $A84, Movements!$D:$D),
    "")
)
</f>
        <v/>
      </c>
      <c r="N84" s="18" t="str">
        <f t="shared" si="2"/>
        <v/>
      </c>
    </row>
    <row r="85" ht="15.75" customHeight="1">
      <c r="A85" s="17" t="str">
        <f t="shared" si="1"/>
        <v/>
      </c>
      <c r="B85" s="18"/>
      <c r="C85" s="18"/>
      <c r="G85" s="19"/>
      <c r="J85" s="20"/>
      <c r="K85" s="18" t="str">
        <f>IF($A85="","",
    IFERROR(
        SUMIF(Movements!$J:$J, $A85, Movements!$D:$D),
    "")
)
</f>
        <v/>
      </c>
      <c r="N85" s="18" t="str">
        <f t="shared" si="2"/>
        <v/>
      </c>
    </row>
    <row r="86" ht="15.75" customHeight="1">
      <c r="A86" s="17" t="str">
        <f t="shared" si="1"/>
        <v/>
      </c>
      <c r="B86" s="18"/>
      <c r="C86" s="18"/>
      <c r="G86" s="19"/>
      <c r="J86" s="20"/>
      <c r="K86" s="18" t="str">
        <f>IF($A86="","",
    IFERROR(
        SUMIF(Movements!$J:$J, $A86, Movements!$D:$D),
    "")
)
</f>
        <v/>
      </c>
      <c r="N86" s="18" t="str">
        <f t="shared" si="2"/>
        <v/>
      </c>
    </row>
    <row r="87" ht="15.75" customHeight="1">
      <c r="A87" s="17" t="str">
        <f t="shared" si="1"/>
        <v/>
      </c>
      <c r="B87" s="18"/>
      <c r="C87" s="18"/>
      <c r="G87" s="19"/>
      <c r="J87" s="20"/>
      <c r="K87" s="18" t="str">
        <f>IF($A87="","",
    IFERROR(
        SUMIF(Movements!$J:$J, $A87, Movements!$D:$D),
    "")
)
</f>
        <v/>
      </c>
      <c r="N87" s="18" t="str">
        <f t="shared" si="2"/>
        <v/>
      </c>
    </row>
    <row r="88" ht="15.75" customHeight="1">
      <c r="A88" s="17" t="str">
        <f t="shared" si="1"/>
        <v/>
      </c>
      <c r="B88" s="18"/>
      <c r="C88" s="18"/>
      <c r="G88" s="19"/>
      <c r="J88" s="20"/>
      <c r="K88" s="18" t="str">
        <f>IF($A88="","",
    IFERROR(
        SUMIF(Movements!$J:$J, $A88, Movements!$D:$D),
    "")
)
</f>
        <v/>
      </c>
      <c r="N88" s="18" t="str">
        <f t="shared" si="2"/>
        <v/>
      </c>
    </row>
    <row r="89" ht="15.75" customHeight="1">
      <c r="A89" s="17" t="str">
        <f t="shared" si="1"/>
        <v/>
      </c>
      <c r="B89" s="18"/>
      <c r="C89" s="18"/>
      <c r="G89" s="19"/>
      <c r="J89" s="20"/>
      <c r="K89" s="18" t="str">
        <f>IF($A89="","",
    IFERROR(
        SUMIF(Movements!$J:$J, $A89, Movements!$D:$D),
    "")
)
</f>
        <v/>
      </c>
      <c r="N89" s="18" t="str">
        <f t="shared" si="2"/>
        <v/>
      </c>
    </row>
    <row r="90" ht="15.75" customHeight="1">
      <c r="A90" s="17" t="str">
        <f t="shared" si="1"/>
        <v/>
      </c>
      <c r="B90" s="18"/>
      <c r="C90" s="18"/>
      <c r="G90" s="19"/>
      <c r="J90" s="20"/>
      <c r="K90" s="18" t="str">
        <f>IF($A90="","",
    IFERROR(
        SUMIF(Movements!$J:$J, $A90, Movements!$D:$D),
    "")
)
</f>
        <v/>
      </c>
      <c r="N90" s="18" t="str">
        <f t="shared" si="2"/>
        <v/>
      </c>
    </row>
    <row r="91" ht="15.75" customHeight="1">
      <c r="A91" s="17" t="str">
        <f t="shared" si="1"/>
        <v/>
      </c>
      <c r="B91" s="18"/>
      <c r="C91" s="18"/>
      <c r="G91" s="19"/>
      <c r="J91" s="20"/>
      <c r="K91" s="18" t="str">
        <f>IF($A91="","",
    IFERROR(
        SUMIF(Movements!$J:$J, $A91, Movements!$D:$D),
    "")
)
</f>
        <v/>
      </c>
      <c r="N91" s="18" t="str">
        <f t="shared" si="2"/>
        <v/>
      </c>
    </row>
    <row r="92" ht="15.75" customHeight="1">
      <c r="A92" s="17" t="str">
        <f t="shared" si="1"/>
        <v/>
      </c>
      <c r="B92" s="18"/>
      <c r="C92" s="18"/>
      <c r="G92" s="19"/>
      <c r="J92" s="20"/>
      <c r="K92" s="18" t="str">
        <f>IF($A92="","",
    IFERROR(
        SUMIF(Movements!$J:$J, $A92, Movements!$D:$D),
    "")
)
</f>
        <v/>
      </c>
      <c r="N92" s="18" t="str">
        <f t="shared" si="2"/>
        <v/>
      </c>
    </row>
    <row r="93" ht="15.75" customHeight="1">
      <c r="A93" s="17" t="str">
        <f t="shared" si="1"/>
        <v/>
      </c>
      <c r="B93" s="18"/>
      <c r="C93" s="18"/>
      <c r="G93" s="19"/>
      <c r="J93" s="20"/>
      <c r="K93" s="18" t="str">
        <f>IF($A93="","",
    IFERROR(
        SUMIF(Movements!$J:$J, $A93, Movements!$D:$D),
    "")
)
</f>
        <v/>
      </c>
      <c r="N93" s="18" t="str">
        <f t="shared" si="2"/>
        <v/>
      </c>
    </row>
    <row r="94" ht="15.75" customHeight="1">
      <c r="A94" s="17" t="str">
        <f t="shared" si="1"/>
        <v/>
      </c>
      <c r="B94" s="18"/>
      <c r="C94" s="18"/>
      <c r="G94" s="19"/>
      <c r="J94" s="20"/>
      <c r="K94" s="18" t="str">
        <f>IF($A94="","",
    IFERROR(
        SUMIF(Movements!$J:$J, $A94, Movements!$D:$D),
    "")
)
</f>
        <v/>
      </c>
      <c r="N94" s="18" t="str">
        <f t="shared" si="2"/>
        <v/>
      </c>
    </row>
    <row r="95" ht="15.75" customHeight="1">
      <c r="A95" s="17" t="str">
        <f t="shared" si="1"/>
        <v/>
      </c>
      <c r="B95" s="18"/>
      <c r="C95" s="18"/>
      <c r="G95" s="19"/>
      <c r="J95" s="20"/>
      <c r="K95" s="18" t="str">
        <f>IF($A95="","",
    IFERROR(
        SUMIF(Movements!$J:$J, $A95, Movements!$D:$D),
    "")
)
</f>
        <v/>
      </c>
      <c r="N95" s="18" t="str">
        <f t="shared" si="2"/>
        <v/>
      </c>
    </row>
    <row r="96" ht="15.75" customHeight="1">
      <c r="A96" s="17" t="str">
        <f t="shared" si="1"/>
        <v/>
      </c>
      <c r="B96" s="18"/>
      <c r="C96" s="18"/>
      <c r="G96" s="19"/>
      <c r="J96" s="20"/>
      <c r="K96" s="18" t="str">
        <f>IF($A96="","",
    IFERROR(
        SUMIF(Movements!$J:$J, $A96, Movements!$D:$D),
    "")
)
</f>
        <v/>
      </c>
      <c r="N96" s="18" t="str">
        <f t="shared" si="2"/>
        <v/>
      </c>
    </row>
    <row r="97" ht="15.75" customHeight="1">
      <c r="A97" s="17" t="str">
        <f t="shared" si="1"/>
        <v/>
      </c>
      <c r="B97" s="18"/>
      <c r="C97" s="18"/>
      <c r="G97" s="19"/>
      <c r="J97" s="20"/>
      <c r="K97" s="18" t="str">
        <f>IF($A97="","",
    IFERROR(
        SUMIF(Movements!$J:$J, $A97, Movements!$D:$D),
    "")
)
</f>
        <v/>
      </c>
      <c r="N97" s="18" t="str">
        <f t="shared" si="2"/>
        <v/>
      </c>
    </row>
    <row r="98" ht="15.75" customHeight="1">
      <c r="A98" s="17" t="str">
        <f t="shared" si="1"/>
        <v/>
      </c>
      <c r="B98" s="18"/>
      <c r="C98" s="18"/>
      <c r="G98" s="19"/>
      <c r="J98" s="20"/>
      <c r="K98" s="18" t="str">
        <f>IF($A98="","",
    IFERROR(
        SUMIF(Movements!$J:$J, $A98, Movements!$D:$D),
    "")
)
</f>
        <v/>
      </c>
      <c r="N98" s="18" t="str">
        <f t="shared" si="2"/>
        <v/>
      </c>
    </row>
    <row r="99" ht="15.75" customHeight="1">
      <c r="A99" s="17" t="str">
        <f t="shared" si="1"/>
        <v/>
      </c>
      <c r="B99" s="18"/>
      <c r="C99" s="18"/>
      <c r="G99" s="19"/>
      <c r="J99" s="20"/>
      <c r="K99" s="18" t="str">
        <f>IF($A99="","",
    IFERROR(
        SUMIF(Movements!$J:$J, $A99, Movements!$D:$D),
    "")
)
</f>
        <v/>
      </c>
      <c r="N99" s="18" t="str">
        <f t="shared" si="2"/>
        <v/>
      </c>
    </row>
    <row r="100" ht="15.75" customHeight="1">
      <c r="A100" s="17" t="str">
        <f t="shared" si="1"/>
        <v/>
      </c>
      <c r="B100" s="18"/>
      <c r="C100" s="18"/>
      <c r="G100" s="19"/>
      <c r="J100" s="20"/>
      <c r="K100" s="18" t="str">
        <f>IF($A100="","",
    IFERROR(
        SUMIF(Movements!$J:$J, $A100, Movements!$D:$D),
    "")
)
</f>
        <v/>
      </c>
      <c r="N100" s="18" t="str">
        <f t="shared" si="2"/>
        <v/>
      </c>
    </row>
    <row r="101" ht="15.75" customHeight="1">
      <c r="A101" s="17" t="str">
        <f t="shared" si="1"/>
        <v/>
      </c>
      <c r="B101" s="18"/>
      <c r="C101" s="18"/>
      <c r="G101" s="19"/>
      <c r="J101" s="20"/>
      <c r="K101" s="18" t="str">
        <f>IF($A101="","",
    IFERROR(
        SUMIF(Movements!$J:$J, $A101, Movements!$D:$D),
    "")
)
</f>
        <v/>
      </c>
      <c r="N101" s="18" t="str">
        <f t="shared" si="2"/>
        <v/>
      </c>
    </row>
    <row r="102" ht="15.75" customHeight="1">
      <c r="A102" s="17" t="str">
        <f t="shared" si="1"/>
        <v/>
      </c>
      <c r="B102" s="18"/>
      <c r="C102" s="18"/>
      <c r="G102" s="19"/>
      <c r="J102" s="20"/>
      <c r="K102" s="18" t="str">
        <f>IF($A102="","",
    IFERROR(
        SUMIF(Movements!$J:$J, $A102, Movements!$D:$D),
    "")
)
</f>
        <v/>
      </c>
      <c r="N102" s="18" t="str">
        <f t="shared" si="2"/>
        <v/>
      </c>
    </row>
    <row r="103" ht="15.75" customHeight="1">
      <c r="A103" s="17" t="str">
        <f t="shared" si="1"/>
        <v/>
      </c>
      <c r="B103" s="18"/>
      <c r="C103" s="18"/>
      <c r="G103" s="19"/>
      <c r="J103" s="20"/>
      <c r="K103" s="18" t="str">
        <f>IF($A103="","",
    IFERROR(
        SUMIF(Movements!$J:$J, $A103, Movements!$D:$D),
    "")
)
</f>
        <v/>
      </c>
      <c r="N103" s="18" t="str">
        <f t="shared" si="2"/>
        <v/>
      </c>
    </row>
    <row r="104" ht="15.75" customHeight="1">
      <c r="A104" s="17" t="str">
        <f t="shared" si="1"/>
        <v/>
      </c>
      <c r="B104" s="18"/>
      <c r="C104" s="18"/>
      <c r="G104" s="19"/>
      <c r="J104" s="20"/>
      <c r="K104" s="18" t="str">
        <f>IF($A104="","",
    IFERROR(
        SUMIF(Movements!$J:$J, $A104, Movements!$D:$D),
    "")
)
</f>
        <v/>
      </c>
      <c r="N104" s="18" t="str">
        <f t="shared" si="2"/>
        <v/>
      </c>
    </row>
    <row r="105" ht="15.75" customHeight="1">
      <c r="A105" s="17" t="str">
        <f t="shared" si="1"/>
        <v/>
      </c>
      <c r="B105" s="18"/>
      <c r="C105" s="18"/>
      <c r="G105" s="19"/>
      <c r="J105" s="20"/>
      <c r="K105" s="18" t="str">
        <f>IF($A105="","",
    IFERROR(
        SUMIF(Movements!$J:$J, $A105, Movements!$D:$D),
    "")
)
</f>
        <v/>
      </c>
      <c r="N105" s="18" t="str">
        <f t="shared" si="2"/>
        <v/>
      </c>
    </row>
    <row r="106" ht="15.75" customHeight="1">
      <c r="A106" s="17" t="str">
        <f t="shared" si="1"/>
        <v/>
      </c>
      <c r="B106" s="18"/>
      <c r="C106" s="18"/>
      <c r="G106" s="19"/>
      <c r="J106" s="20"/>
      <c r="K106" s="18" t="str">
        <f>IF($A106="","",
    IFERROR(
        SUMIF(Movements!$J:$J, $A106, Movements!$D:$D),
    "")
)
</f>
        <v/>
      </c>
      <c r="N106" s="18" t="str">
        <f t="shared" si="2"/>
        <v/>
      </c>
    </row>
    <row r="107" ht="15.75" customHeight="1">
      <c r="A107" s="17" t="str">
        <f t="shared" si="1"/>
        <v/>
      </c>
      <c r="B107" s="18"/>
      <c r="C107" s="18"/>
      <c r="G107" s="19"/>
      <c r="J107" s="20"/>
      <c r="K107" s="18" t="str">
        <f>IF($A107="","",
    IFERROR(
        SUMIF(Movements!$J:$J, $A107, Movements!$D:$D),
    "")
)
</f>
        <v/>
      </c>
      <c r="N107" s="18" t="str">
        <f t="shared" si="2"/>
        <v/>
      </c>
    </row>
    <row r="108" ht="15.75" customHeight="1">
      <c r="A108" s="17" t="str">
        <f t="shared" si="1"/>
        <v/>
      </c>
      <c r="B108" s="18"/>
      <c r="C108" s="18"/>
      <c r="G108" s="19"/>
      <c r="J108" s="20"/>
      <c r="K108" s="18" t="str">
        <f>IF($A108="","",
    IFERROR(
        SUMIF(Movements!$J:$J, $A108, Movements!$D:$D),
    "")
)
</f>
        <v/>
      </c>
      <c r="N108" s="18" t="str">
        <f t="shared" si="2"/>
        <v/>
      </c>
    </row>
    <row r="109" ht="15.75" customHeight="1">
      <c r="A109" s="17" t="str">
        <f t="shared" si="1"/>
        <v/>
      </c>
      <c r="B109" s="18"/>
      <c r="C109" s="18"/>
      <c r="G109" s="19"/>
      <c r="J109" s="20"/>
      <c r="K109" s="18" t="str">
        <f>IF($A109="","",
    IFERROR(
        SUMIF(Movements!$J:$J, $A109, Movements!$D:$D),
    "")
)
</f>
        <v/>
      </c>
      <c r="N109" s="18" t="str">
        <f t="shared" si="2"/>
        <v/>
      </c>
    </row>
    <row r="110" ht="15.75" customHeight="1">
      <c r="A110" s="17" t="str">
        <f t="shared" si="1"/>
        <v/>
      </c>
      <c r="B110" s="18"/>
      <c r="C110" s="18"/>
      <c r="G110" s="19"/>
      <c r="J110" s="20"/>
      <c r="K110" s="18" t="str">
        <f>IF($A110="","",
    IFERROR(
        SUMIF(Movements!$J:$J, $A110, Movements!$D:$D),
    "")
)
</f>
        <v/>
      </c>
      <c r="N110" s="18" t="str">
        <f t="shared" si="2"/>
        <v/>
      </c>
    </row>
    <row r="111" ht="15.75" customHeight="1">
      <c r="A111" s="17" t="str">
        <f t="shared" si="1"/>
        <v/>
      </c>
      <c r="B111" s="18"/>
      <c r="C111" s="18"/>
      <c r="G111" s="19"/>
      <c r="J111" s="20"/>
      <c r="K111" s="18" t="str">
        <f>IF($A111="","",
    IFERROR(
        SUMIF(Movements!$J:$J, $A111, Movements!$D:$D),
    "")
)
</f>
        <v/>
      </c>
      <c r="N111" s="18" t="str">
        <f t="shared" si="2"/>
        <v/>
      </c>
    </row>
    <row r="112" ht="15.75" customHeight="1">
      <c r="A112" s="17" t="str">
        <f t="shared" si="1"/>
        <v/>
      </c>
      <c r="B112" s="18"/>
      <c r="C112" s="18"/>
      <c r="G112" s="19"/>
      <c r="J112" s="20"/>
      <c r="K112" s="18" t="str">
        <f>IF($A112="","",
    IFERROR(
        SUMIF(Movements!$J:$J, $A112, Movements!$D:$D),
    "")
)
</f>
        <v/>
      </c>
      <c r="N112" s="18" t="str">
        <f t="shared" si="2"/>
        <v/>
      </c>
    </row>
    <row r="113" ht="15.75" customHeight="1">
      <c r="A113" s="17" t="str">
        <f t="shared" si="1"/>
        <v/>
      </c>
      <c r="B113" s="18"/>
      <c r="C113" s="18"/>
      <c r="G113" s="19"/>
      <c r="J113" s="20"/>
      <c r="K113" s="18" t="str">
        <f>IF($A113="","",
    IFERROR(
        SUMIF(Movements!$J:$J, $A113, Movements!$D:$D),
    "")
)
</f>
        <v/>
      </c>
      <c r="N113" s="18" t="str">
        <f t="shared" si="2"/>
        <v/>
      </c>
    </row>
    <row r="114" ht="15.75" customHeight="1">
      <c r="A114" s="17" t="str">
        <f t="shared" si="1"/>
        <v/>
      </c>
      <c r="B114" s="18"/>
      <c r="C114" s="18"/>
      <c r="G114" s="19"/>
      <c r="J114" s="20"/>
      <c r="K114" s="18" t="str">
        <f>IF($A114="","",
    IFERROR(
        SUMIF(Movements!$J:$J, $A114, Movements!$D:$D),
    "")
)
</f>
        <v/>
      </c>
      <c r="N114" s="18" t="str">
        <f t="shared" si="2"/>
        <v/>
      </c>
    </row>
    <row r="115" ht="15.75" customHeight="1">
      <c r="A115" s="17" t="str">
        <f t="shared" si="1"/>
        <v/>
      </c>
      <c r="B115" s="18"/>
      <c r="C115" s="18"/>
      <c r="G115" s="19"/>
      <c r="J115" s="20"/>
      <c r="K115" s="18" t="str">
        <f>IF($A115="","",
    IFERROR(
        SUMIF(Movements!$J:$J, $A115, Movements!$D:$D),
    "")
)
</f>
        <v/>
      </c>
      <c r="N115" s="18" t="str">
        <f t="shared" si="2"/>
        <v/>
      </c>
    </row>
    <row r="116" ht="15.75" customHeight="1">
      <c r="A116" s="17" t="str">
        <f t="shared" si="1"/>
        <v/>
      </c>
      <c r="B116" s="18"/>
      <c r="C116" s="18"/>
      <c r="G116" s="19"/>
      <c r="J116" s="20"/>
      <c r="K116" s="18" t="str">
        <f>IF($A116="","",
    IFERROR(
        SUMIF(Movements!$J:$J, $A116, Movements!$D:$D),
    "")
)
</f>
        <v/>
      </c>
      <c r="N116" s="18" t="str">
        <f t="shared" si="2"/>
        <v/>
      </c>
    </row>
    <row r="117" ht="15.75" customHeight="1">
      <c r="A117" s="17" t="str">
        <f t="shared" si="1"/>
        <v/>
      </c>
      <c r="B117" s="18"/>
      <c r="C117" s="18"/>
      <c r="G117" s="19"/>
      <c r="J117" s="20"/>
      <c r="K117" s="18" t="str">
        <f>IF($A117="","",
    IFERROR(
        SUMIF(Movements!$J:$J, $A117, Movements!$D:$D),
    "")
)
</f>
        <v/>
      </c>
      <c r="N117" s="18" t="str">
        <f t="shared" si="2"/>
        <v/>
      </c>
    </row>
    <row r="118" ht="15.75" customHeight="1">
      <c r="A118" s="17" t="str">
        <f t="shared" si="1"/>
        <v/>
      </c>
      <c r="B118" s="18"/>
      <c r="C118" s="18"/>
      <c r="G118" s="19"/>
      <c r="J118" s="20"/>
      <c r="K118" s="18" t="str">
        <f>IF($A118="","",
    IFERROR(
        SUMIF(Movements!$J:$J, $A118, Movements!$D:$D),
    "")
)
</f>
        <v/>
      </c>
      <c r="N118" s="18" t="str">
        <f t="shared" si="2"/>
        <v/>
      </c>
    </row>
    <row r="119" ht="15.75" customHeight="1">
      <c r="A119" s="17" t="str">
        <f t="shared" si="1"/>
        <v/>
      </c>
      <c r="B119" s="18"/>
      <c r="C119" s="18"/>
      <c r="G119" s="19"/>
      <c r="J119" s="20"/>
      <c r="K119" s="18" t="str">
        <f>IF($A119="","",
    IFERROR(
        SUMIF(Movements!$J:$J, $A119, Movements!$D:$D),
    "")
)
</f>
        <v/>
      </c>
      <c r="N119" s="18" t="str">
        <f t="shared" si="2"/>
        <v/>
      </c>
    </row>
    <row r="120" ht="15.75" customHeight="1">
      <c r="A120" s="17" t="str">
        <f t="shared" si="1"/>
        <v/>
      </c>
      <c r="B120" s="18"/>
      <c r="C120" s="18"/>
      <c r="G120" s="19"/>
      <c r="J120" s="20"/>
      <c r="K120" s="18" t="str">
        <f>IF($A120="","",
    IFERROR(
        SUMIF(Movements!$J:$J, $A120, Movements!$D:$D),
    "")
)
</f>
        <v/>
      </c>
      <c r="N120" s="18" t="str">
        <f t="shared" si="2"/>
        <v/>
      </c>
    </row>
    <row r="121" ht="15.75" customHeight="1">
      <c r="A121" s="17" t="str">
        <f t="shared" si="1"/>
        <v/>
      </c>
      <c r="B121" s="18"/>
      <c r="C121" s="18"/>
      <c r="G121" s="19"/>
      <c r="J121" s="20"/>
      <c r="K121" s="18" t="str">
        <f>IF($A121="","",
    IFERROR(
        SUMIF(Movements!$J:$J, $A121, Movements!$D:$D),
    "")
)
</f>
        <v/>
      </c>
      <c r="N121" s="18" t="str">
        <f t="shared" si="2"/>
        <v/>
      </c>
    </row>
    <row r="122" ht="15.75" customHeight="1">
      <c r="A122" s="17" t="str">
        <f t="shared" si="1"/>
        <v/>
      </c>
      <c r="B122" s="18"/>
      <c r="C122" s="18"/>
      <c r="G122" s="19"/>
      <c r="J122" s="20"/>
      <c r="K122" s="18" t="str">
        <f>IF($A122="","",
    IFERROR(
        SUMIF(Movements!$J:$J, $A122, Movements!$D:$D),
    "")
)
</f>
        <v/>
      </c>
      <c r="N122" s="18" t="str">
        <f t="shared" si="2"/>
        <v/>
      </c>
    </row>
    <row r="123" ht="15.75" customHeight="1">
      <c r="A123" s="17" t="str">
        <f t="shared" si="1"/>
        <v/>
      </c>
      <c r="B123" s="18"/>
      <c r="C123" s="18"/>
      <c r="G123" s="19"/>
      <c r="J123" s="20"/>
      <c r="K123" s="18" t="str">
        <f>IF($A123="","",
    IFERROR(
        SUMIF(Movements!$J:$J, $A123, Movements!$D:$D),
    "")
)
</f>
        <v/>
      </c>
      <c r="N123" s="18" t="str">
        <f t="shared" si="2"/>
        <v/>
      </c>
    </row>
    <row r="124" ht="15.75" customHeight="1">
      <c r="A124" s="17" t="str">
        <f t="shared" si="1"/>
        <v/>
      </c>
      <c r="B124" s="18"/>
      <c r="C124" s="18"/>
      <c r="G124" s="19"/>
      <c r="J124" s="20"/>
      <c r="K124" s="18" t="str">
        <f>IF($A124="","",
    IFERROR(
        SUMIF(Movements!$J:$J, $A124, Movements!$D:$D),
    "")
)
</f>
        <v/>
      </c>
      <c r="N124" s="18" t="str">
        <f t="shared" si="2"/>
        <v/>
      </c>
    </row>
    <row r="125" ht="15.75" customHeight="1">
      <c r="A125" s="17" t="str">
        <f t="shared" si="1"/>
        <v/>
      </c>
      <c r="B125" s="18"/>
      <c r="C125" s="18"/>
      <c r="G125" s="19"/>
      <c r="J125" s="20"/>
      <c r="K125" s="18" t="str">
        <f>IF($A125="","",
    IFERROR(
        SUMIF(Movements!$J:$J, $A125, Movements!$D:$D),
    "")
)
</f>
        <v/>
      </c>
      <c r="N125" s="18" t="str">
        <f t="shared" si="2"/>
        <v/>
      </c>
    </row>
    <row r="126" ht="15.75" customHeight="1">
      <c r="A126" s="17" t="str">
        <f t="shared" si="1"/>
        <v/>
      </c>
      <c r="B126" s="18"/>
      <c r="C126" s="18"/>
      <c r="G126" s="19"/>
      <c r="J126" s="20"/>
      <c r="K126" s="18" t="str">
        <f>IF($A126="","",
    IFERROR(
        SUMIF(Movements!$J:$J, $A126, Movements!$D:$D),
    "")
)
</f>
        <v/>
      </c>
      <c r="N126" s="18" t="str">
        <f t="shared" si="2"/>
        <v/>
      </c>
    </row>
    <row r="127" ht="15.75" customHeight="1">
      <c r="A127" s="17" t="str">
        <f t="shared" si="1"/>
        <v/>
      </c>
      <c r="B127" s="18"/>
      <c r="C127" s="18"/>
      <c r="G127" s="19"/>
      <c r="J127" s="20"/>
      <c r="K127" s="18" t="str">
        <f>IF($A127="","",
    IFERROR(
        SUMIF(Movements!$J:$J, $A127, Movements!$D:$D),
    "")
)
</f>
        <v/>
      </c>
      <c r="N127" s="18" t="str">
        <f t="shared" si="2"/>
        <v/>
      </c>
    </row>
    <row r="128" ht="15.75" customHeight="1">
      <c r="A128" s="17" t="str">
        <f t="shared" si="1"/>
        <v/>
      </c>
      <c r="B128" s="18"/>
      <c r="C128" s="18"/>
      <c r="G128" s="19"/>
      <c r="J128" s="20"/>
      <c r="K128" s="18" t="str">
        <f>IF($A128="","",
    IFERROR(
        SUMIF(Movements!$J:$J, $A128, Movements!$D:$D),
    "")
)
</f>
        <v/>
      </c>
      <c r="N128" s="18" t="str">
        <f t="shared" si="2"/>
        <v/>
      </c>
    </row>
    <row r="129" ht="15.75" customHeight="1">
      <c r="A129" s="17" t="str">
        <f t="shared" si="1"/>
        <v/>
      </c>
      <c r="B129" s="18"/>
      <c r="C129" s="18"/>
      <c r="G129" s="19"/>
      <c r="J129" s="20"/>
      <c r="K129" s="18" t="str">
        <f>IF($A129="","",
    IFERROR(
        SUMIF(Movements!$J:$J, $A129, Movements!$D:$D),
    "")
)
</f>
        <v/>
      </c>
      <c r="N129" s="18" t="str">
        <f t="shared" si="2"/>
        <v/>
      </c>
    </row>
    <row r="130" ht="15.75" customHeight="1">
      <c r="A130" s="17" t="str">
        <f t="shared" si="1"/>
        <v/>
      </c>
      <c r="B130" s="18"/>
      <c r="C130" s="18"/>
      <c r="G130" s="19"/>
      <c r="J130" s="20"/>
      <c r="K130" s="18" t="str">
        <f>IF($A130="","",
    IFERROR(
        SUMIF(Movements!$J:$J, $A130, Movements!$D:$D),
    "")
)
</f>
        <v/>
      </c>
      <c r="N130" s="18" t="str">
        <f t="shared" si="2"/>
        <v/>
      </c>
    </row>
    <row r="131" ht="15.75" customHeight="1">
      <c r="A131" s="17" t="str">
        <f t="shared" si="1"/>
        <v/>
      </c>
      <c r="B131" s="18"/>
      <c r="C131" s="18"/>
      <c r="G131" s="19"/>
      <c r="J131" s="20"/>
      <c r="K131" s="18" t="str">
        <f>IF($A131="","",
    IFERROR(
        SUMIF(Movements!$J:$J, $A131, Movements!$D:$D),
    "")
)
</f>
        <v/>
      </c>
      <c r="N131" s="18" t="str">
        <f t="shared" si="2"/>
        <v/>
      </c>
    </row>
    <row r="132" ht="15.75" customHeight="1">
      <c r="A132" s="17" t="str">
        <f t="shared" si="1"/>
        <v/>
      </c>
      <c r="B132" s="18"/>
      <c r="C132" s="18"/>
      <c r="G132" s="19"/>
      <c r="J132" s="20"/>
      <c r="K132" s="18" t="str">
        <f>IF($A132="","",
    IFERROR(
        SUMIF(Movements!$J:$J, $A132, Movements!$D:$D),
    "")
)
</f>
        <v/>
      </c>
      <c r="N132" s="18" t="str">
        <f t="shared" si="2"/>
        <v/>
      </c>
    </row>
    <row r="133" ht="15.75" customHeight="1">
      <c r="A133" s="17" t="str">
        <f t="shared" si="1"/>
        <v/>
      </c>
      <c r="B133" s="18"/>
      <c r="C133" s="18"/>
      <c r="G133" s="19"/>
      <c r="J133" s="20"/>
      <c r="K133" s="18" t="str">
        <f>IF($A133="","",
    IFERROR(
        SUMIF(Movements!$J:$J, $A133, Movements!$D:$D),
    "")
)
</f>
        <v/>
      </c>
      <c r="N133" s="18" t="str">
        <f t="shared" si="2"/>
        <v/>
      </c>
    </row>
    <row r="134" ht="15.75" customHeight="1">
      <c r="A134" s="17" t="str">
        <f t="shared" si="1"/>
        <v/>
      </c>
      <c r="B134" s="18"/>
      <c r="C134" s="18"/>
      <c r="G134" s="19"/>
      <c r="J134" s="20"/>
      <c r="K134" s="18" t="str">
        <f>IF($A134="","",
    IFERROR(
        SUMIF(Movements!$J:$J, $A134, Movements!$D:$D),
    "")
)
</f>
        <v/>
      </c>
      <c r="N134" s="18" t="str">
        <f t="shared" si="2"/>
        <v/>
      </c>
    </row>
    <row r="135" ht="15.75" customHeight="1">
      <c r="A135" s="17" t="str">
        <f t="shared" si="1"/>
        <v/>
      </c>
      <c r="B135" s="18"/>
      <c r="C135" s="18"/>
      <c r="G135" s="19"/>
      <c r="J135" s="20"/>
      <c r="K135" s="18" t="str">
        <f>IF($A135="","",
    IFERROR(
        SUMIF(Movements!$J:$J, $A135, Movements!$D:$D),
    "")
)
</f>
        <v/>
      </c>
      <c r="N135" s="18" t="str">
        <f t="shared" si="2"/>
        <v/>
      </c>
    </row>
    <row r="136" ht="15.75" customHeight="1">
      <c r="A136" s="17" t="str">
        <f t="shared" si="1"/>
        <v/>
      </c>
      <c r="B136" s="18"/>
      <c r="C136" s="18"/>
      <c r="G136" s="19"/>
      <c r="J136" s="20"/>
      <c r="K136" s="18" t="str">
        <f>IF($A136="","",
    IFERROR(
        SUMIF(Movements!$J:$J, $A136, Movements!$D:$D),
    "")
)
</f>
        <v/>
      </c>
      <c r="N136" s="18" t="str">
        <f t="shared" si="2"/>
        <v/>
      </c>
    </row>
    <row r="137" ht="15.75" customHeight="1">
      <c r="A137" s="17" t="str">
        <f t="shared" si="1"/>
        <v/>
      </c>
      <c r="B137" s="18"/>
      <c r="C137" s="18"/>
      <c r="G137" s="19"/>
      <c r="J137" s="20"/>
      <c r="K137" s="18" t="str">
        <f>IF($A137="","",
    IFERROR(
        SUMIF(Movements!$J:$J, $A137, Movements!$D:$D),
    "")
)
</f>
        <v/>
      </c>
      <c r="N137" s="18" t="str">
        <f t="shared" si="2"/>
        <v/>
      </c>
    </row>
    <row r="138" ht="15.75" customHeight="1">
      <c r="A138" s="17" t="str">
        <f t="shared" si="1"/>
        <v/>
      </c>
      <c r="B138" s="18"/>
      <c r="C138" s="18"/>
      <c r="G138" s="19"/>
      <c r="J138" s="20"/>
      <c r="K138" s="18" t="str">
        <f>IF($A138="","",
    IFERROR(
        SUMIF(Movements!$J:$J, $A138, Movements!$D:$D),
    "")
)
</f>
        <v/>
      </c>
      <c r="N138" s="18" t="str">
        <f t="shared" si="2"/>
        <v/>
      </c>
    </row>
    <row r="139" ht="15.75" customHeight="1">
      <c r="A139" s="17" t="str">
        <f t="shared" si="1"/>
        <v/>
      </c>
      <c r="B139" s="18"/>
      <c r="C139" s="18"/>
      <c r="G139" s="19"/>
      <c r="J139" s="20"/>
      <c r="K139" s="18" t="str">
        <f>IF($A139="","",
    IFERROR(
        SUMIF(Movements!$J:$J, $A139, Movements!$D:$D),
    "")
)
</f>
        <v/>
      </c>
      <c r="N139" s="18" t="str">
        <f t="shared" si="2"/>
        <v/>
      </c>
    </row>
    <row r="140" ht="15.75" customHeight="1">
      <c r="A140" s="17" t="str">
        <f t="shared" si="1"/>
        <v/>
      </c>
      <c r="B140" s="18"/>
      <c r="C140" s="18"/>
      <c r="G140" s="19"/>
      <c r="J140" s="20"/>
      <c r="K140" s="18" t="str">
        <f>IF($A140="","",
    IFERROR(
        SUMIF(Movements!$J:$J, $A140, Movements!$D:$D),
    "")
)
</f>
        <v/>
      </c>
      <c r="N140" s="18" t="str">
        <f t="shared" si="2"/>
        <v/>
      </c>
    </row>
    <row r="141" ht="15.75" customHeight="1">
      <c r="A141" s="17" t="str">
        <f t="shared" si="1"/>
        <v/>
      </c>
      <c r="B141" s="18"/>
      <c r="C141" s="18"/>
      <c r="G141" s="19"/>
      <c r="J141" s="20"/>
      <c r="K141" s="18" t="str">
        <f>IF($A141="","",
    IFERROR(
        SUMIF(Movements!$J:$J, $A141, Movements!$D:$D),
    "")
)
</f>
        <v/>
      </c>
      <c r="N141" s="18" t="str">
        <f t="shared" si="2"/>
        <v/>
      </c>
    </row>
    <row r="142" ht="15.75" customHeight="1">
      <c r="A142" s="17" t="str">
        <f t="shared" si="1"/>
        <v/>
      </c>
      <c r="B142" s="18"/>
      <c r="C142" s="18"/>
      <c r="G142" s="19"/>
      <c r="J142" s="20"/>
      <c r="K142" s="18" t="str">
        <f>IF($A142="","",
    IFERROR(
        SUMIF(Movements!$J:$J, $A142, Movements!$D:$D),
    "")
)
</f>
        <v/>
      </c>
      <c r="N142" s="18" t="str">
        <f t="shared" si="2"/>
        <v/>
      </c>
    </row>
    <row r="143" ht="15.75" customHeight="1">
      <c r="A143" s="17" t="str">
        <f t="shared" si="1"/>
        <v/>
      </c>
      <c r="B143" s="18"/>
      <c r="C143" s="18"/>
      <c r="G143" s="19"/>
      <c r="J143" s="20"/>
      <c r="K143" s="18" t="str">
        <f>IF($A143="","",
    IFERROR(
        SUMIF(Movements!$J:$J, $A143, Movements!$D:$D),
    "")
)
</f>
        <v/>
      </c>
      <c r="N143" s="18" t="str">
        <f t="shared" si="2"/>
        <v/>
      </c>
    </row>
    <row r="144" ht="15.75" customHeight="1">
      <c r="A144" s="17" t="str">
        <f t="shared" si="1"/>
        <v/>
      </c>
      <c r="B144" s="18"/>
      <c r="C144" s="18"/>
      <c r="G144" s="19"/>
      <c r="J144" s="20"/>
      <c r="K144" s="18" t="str">
        <f>IF($A144="","",
    IFERROR(
        SUMIF(Movements!$J:$J, $A144, Movements!$D:$D),
    "")
)
</f>
        <v/>
      </c>
      <c r="N144" s="18" t="str">
        <f t="shared" si="2"/>
        <v/>
      </c>
    </row>
    <row r="145" ht="15.75" customHeight="1">
      <c r="A145" s="17" t="str">
        <f t="shared" si="1"/>
        <v/>
      </c>
      <c r="B145" s="18"/>
      <c r="C145" s="18"/>
      <c r="G145" s="19"/>
      <c r="J145" s="20"/>
      <c r="K145" s="18" t="str">
        <f>IF($A145="","",
    IFERROR(
        SUMIF(Movements!$J:$J, $A145, Movements!$D:$D),
    "")
)
</f>
        <v/>
      </c>
      <c r="N145" s="18" t="str">
        <f t="shared" si="2"/>
        <v/>
      </c>
    </row>
    <row r="146" ht="15.75" customHeight="1">
      <c r="A146" s="17" t="str">
        <f t="shared" si="1"/>
        <v/>
      </c>
      <c r="B146" s="18"/>
      <c r="C146" s="18"/>
      <c r="G146" s="19"/>
      <c r="J146" s="20"/>
      <c r="K146" s="18" t="str">
        <f>IF($A146="","",
    IFERROR(
        SUMIF(Movements!$J:$J, $A146, Movements!$D:$D),
    "")
)
</f>
        <v/>
      </c>
      <c r="N146" s="18" t="str">
        <f t="shared" si="2"/>
        <v/>
      </c>
    </row>
    <row r="147" ht="15.75" customHeight="1">
      <c r="A147" s="17" t="str">
        <f t="shared" si="1"/>
        <v/>
      </c>
      <c r="B147" s="18"/>
      <c r="C147" s="18"/>
      <c r="G147" s="19"/>
      <c r="J147" s="20"/>
      <c r="K147" s="18" t="str">
        <f>IF($A147="","",
    IFERROR(
        SUMIF(Movements!$J:$J, $A147, Movements!$D:$D),
    "")
)
</f>
        <v/>
      </c>
      <c r="N147" s="18" t="str">
        <f t="shared" si="2"/>
        <v/>
      </c>
    </row>
    <row r="148" ht="15.75" customHeight="1">
      <c r="A148" s="17" t="str">
        <f t="shared" si="1"/>
        <v/>
      </c>
      <c r="B148" s="18"/>
      <c r="C148" s="18"/>
      <c r="G148" s="19"/>
      <c r="J148" s="20"/>
      <c r="K148" s="18" t="str">
        <f>IF($A148="","",
    IFERROR(
        SUMIF(Movements!$J:$J, $A148, Movements!$D:$D),
    "")
)
</f>
        <v/>
      </c>
      <c r="N148" s="18" t="str">
        <f t="shared" si="2"/>
        <v/>
      </c>
    </row>
    <row r="149" ht="15.75" customHeight="1">
      <c r="A149" s="17" t="str">
        <f t="shared" si="1"/>
        <v/>
      </c>
      <c r="B149" s="18"/>
      <c r="C149" s="18"/>
      <c r="G149" s="19"/>
      <c r="J149" s="20"/>
      <c r="K149" s="18" t="str">
        <f>IF($A149="","",
    IFERROR(
        SUMIF(Movements!$J:$J, $A149, Movements!$D:$D),
    "")
)
</f>
        <v/>
      </c>
      <c r="N149" s="18" t="str">
        <f t="shared" si="2"/>
        <v/>
      </c>
    </row>
    <row r="150" ht="15.75" customHeight="1">
      <c r="A150" s="17" t="str">
        <f t="shared" si="1"/>
        <v/>
      </c>
      <c r="B150" s="18"/>
      <c r="C150" s="18"/>
      <c r="G150" s="19"/>
      <c r="J150" s="20"/>
      <c r="K150" s="18" t="str">
        <f>IF($A150="","",
    IFERROR(
        SUMIF(Movements!$J:$J, $A150, Movements!$D:$D),
    "")
)
</f>
        <v/>
      </c>
      <c r="N150" s="18" t="str">
        <f t="shared" si="2"/>
        <v/>
      </c>
    </row>
    <row r="151" ht="15.75" customHeight="1">
      <c r="A151" s="17" t="str">
        <f t="shared" si="1"/>
        <v/>
      </c>
      <c r="B151" s="18"/>
      <c r="C151" s="18"/>
      <c r="G151" s="19"/>
      <c r="J151" s="20"/>
      <c r="K151" s="18" t="str">
        <f>IF($A151="","",
    IFERROR(
        SUMIF(Movements!$J:$J, $A151, Movements!$D:$D),
    "")
)
</f>
        <v/>
      </c>
      <c r="N151" s="18" t="str">
        <f t="shared" si="2"/>
        <v/>
      </c>
    </row>
    <row r="152" ht="15.75" customHeight="1">
      <c r="A152" s="17" t="str">
        <f t="shared" si="1"/>
        <v/>
      </c>
      <c r="B152" s="18"/>
      <c r="C152" s="18"/>
      <c r="G152" s="19"/>
      <c r="J152" s="20"/>
      <c r="K152" s="18" t="str">
        <f>IF($A152="","",
    IFERROR(
        SUMIF(Movements!$J:$J, $A152, Movements!$D:$D),
    "")
)
</f>
        <v/>
      </c>
      <c r="N152" s="18" t="str">
        <f t="shared" si="2"/>
        <v/>
      </c>
    </row>
    <row r="153" ht="15.75" customHeight="1">
      <c r="A153" s="17" t="str">
        <f t="shared" si="1"/>
        <v/>
      </c>
      <c r="B153" s="18"/>
      <c r="C153" s="18"/>
      <c r="G153" s="19"/>
      <c r="J153" s="20"/>
      <c r="K153" s="18" t="str">
        <f>IF($A153="","",
    IFERROR(
        SUMIF(Movements!$J:$J, $A153, Movements!$D:$D),
    "")
)
</f>
        <v/>
      </c>
      <c r="N153" s="18" t="str">
        <f t="shared" si="2"/>
        <v/>
      </c>
    </row>
    <row r="154" ht="15.75" customHeight="1">
      <c r="A154" s="17" t="str">
        <f t="shared" si="1"/>
        <v/>
      </c>
      <c r="B154" s="18"/>
      <c r="C154" s="18"/>
      <c r="G154" s="19"/>
      <c r="J154" s="20"/>
      <c r="K154" s="18" t="str">
        <f>IF($A154="","",
    IFERROR(
        SUMIF(Movements!$J:$J, $A154, Movements!$D:$D),
    "")
)
</f>
        <v/>
      </c>
      <c r="N154" s="18" t="str">
        <f t="shared" si="2"/>
        <v/>
      </c>
    </row>
    <row r="155" ht="15.75" customHeight="1">
      <c r="A155" s="17" t="str">
        <f t="shared" si="1"/>
        <v/>
      </c>
      <c r="B155" s="18"/>
      <c r="C155" s="18"/>
      <c r="G155" s="19"/>
      <c r="J155" s="20"/>
      <c r="K155" s="18" t="str">
        <f>IF($A155="","",
    IFERROR(
        SUMIF(Movements!$J:$J, $A155, Movements!$D:$D),
    "")
)
</f>
        <v/>
      </c>
      <c r="N155" s="18" t="str">
        <f t="shared" si="2"/>
        <v/>
      </c>
    </row>
    <row r="156" ht="15.75" customHeight="1">
      <c r="A156" s="17" t="str">
        <f t="shared" si="1"/>
        <v/>
      </c>
      <c r="B156" s="18"/>
      <c r="C156" s="18"/>
      <c r="G156" s="19"/>
      <c r="J156" s="20"/>
      <c r="K156" s="18" t="str">
        <f>IF($A156="","",
    IFERROR(
        SUMIF(Movements!$J:$J, $A156, Movements!$D:$D),
    "")
)
</f>
        <v/>
      </c>
      <c r="N156" s="18" t="str">
        <f t="shared" si="2"/>
        <v/>
      </c>
    </row>
    <row r="157" ht="15.75" customHeight="1">
      <c r="A157" s="17" t="str">
        <f t="shared" si="1"/>
        <v/>
      </c>
      <c r="B157" s="18"/>
      <c r="C157" s="18"/>
      <c r="G157" s="19"/>
      <c r="J157" s="20"/>
      <c r="K157" s="18" t="str">
        <f>IF($A157="","",
    IFERROR(
        SUMIF(Movements!$J:$J, $A157, Movements!$D:$D),
    "")
)
</f>
        <v/>
      </c>
      <c r="N157" s="18" t="str">
        <f t="shared" si="2"/>
        <v/>
      </c>
    </row>
    <row r="158" ht="15.75" customHeight="1">
      <c r="A158" s="17" t="str">
        <f t="shared" si="1"/>
        <v/>
      </c>
      <c r="B158" s="18"/>
      <c r="C158" s="18"/>
      <c r="G158" s="19"/>
      <c r="J158" s="20"/>
      <c r="K158" s="18" t="str">
        <f>IF($A158="","",
    IFERROR(
        SUMIF(Movements!$J:$J, $A158, Movements!$D:$D),
    "")
)
</f>
        <v/>
      </c>
      <c r="N158" s="18" t="str">
        <f t="shared" si="2"/>
        <v/>
      </c>
    </row>
    <row r="159" ht="15.75" customHeight="1">
      <c r="A159" s="17" t="str">
        <f t="shared" si="1"/>
        <v/>
      </c>
      <c r="B159" s="18"/>
      <c r="C159" s="18"/>
      <c r="G159" s="19"/>
      <c r="J159" s="20"/>
      <c r="K159" s="18" t="str">
        <f>IF($A159="","",
    IFERROR(
        SUMIF(Movements!$J:$J, $A159, Movements!$D:$D),
    "")
)
</f>
        <v/>
      </c>
      <c r="N159" s="18" t="str">
        <f t="shared" si="2"/>
        <v/>
      </c>
    </row>
    <row r="160" ht="15.75" customHeight="1">
      <c r="A160" s="17" t="str">
        <f t="shared" si="1"/>
        <v/>
      </c>
      <c r="B160" s="18"/>
      <c r="C160" s="18"/>
      <c r="G160" s="19"/>
      <c r="J160" s="20"/>
      <c r="K160" s="18" t="str">
        <f>IF($A160="","",
    IFERROR(
        SUMIF(Movements!$J:$J, $A160, Movements!$D:$D),
    "")
)
</f>
        <v/>
      </c>
      <c r="N160" s="18" t="str">
        <f t="shared" si="2"/>
        <v/>
      </c>
    </row>
    <row r="161" ht="15.75" customHeight="1">
      <c r="A161" s="17" t="str">
        <f t="shared" si="1"/>
        <v/>
      </c>
      <c r="B161" s="18"/>
      <c r="C161" s="18"/>
      <c r="G161" s="19"/>
      <c r="J161" s="20"/>
      <c r="K161" s="18" t="str">
        <f>IF($A161="","",
    IFERROR(
        SUMIF(Movements!$J:$J, $A161, Movements!$D:$D),
    "")
)
</f>
        <v/>
      </c>
      <c r="N161" s="18" t="str">
        <f t="shared" si="2"/>
        <v/>
      </c>
    </row>
    <row r="162" ht="15.75" customHeight="1">
      <c r="A162" s="17" t="str">
        <f t="shared" si="1"/>
        <v/>
      </c>
      <c r="B162" s="18"/>
      <c r="C162" s="18"/>
      <c r="G162" s="19"/>
      <c r="J162" s="20"/>
      <c r="K162" s="18" t="str">
        <f>IF($A162="","",
    IFERROR(
        SUMIF(Movements!$J:$J, $A162, Movements!$D:$D),
    "")
)
</f>
        <v/>
      </c>
      <c r="N162" s="18" t="str">
        <f t="shared" si="2"/>
        <v/>
      </c>
    </row>
    <row r="163" ht="15.75" customHeight="1">
      <c r="A163" s="17" t="str">
        <f t="shared" si="1"/>
        <v/>
      </c>
      <c r="B163" s="18"/>
      <c r="C163" s="18"/>
      <c r="G163" s="19"/>
      <c r="J163" s="20"/>
      <c r="K163" s="18" t="str">
        <f>IF($A163="","",
    IFERROR(
        SUMIF(Movements!$J:$J, $A163, Movements!$D:$D),
    "")
)
</f>
        <v/>
      </c>
      <c r="N163" s="18" t="str">
        <f t="shared" si="2"/>
        <v/>
      </c>
    </row>
    <row r="164" ht="15.75" customHeight="1">
      <c r="A164" s="17" t="str">
        <f t="shared" si="1"/>
        <v/>
      </c>
      <c r="B164" s="18"/>
      <c r="C164" s="18"/>
      <c r="G164" s="19"/>
      <c r="J164" s="20"/>
      <c r="K164" s="18" t="str">
        <f>IF($A164="","",
    IFERROR(
        SUMIF(Movements!$J:$J, $A164, Movements!$D:$D),
    "")
)
</f>
        <v/>
      </c>
      <c r="N164" s="18" t="str">
        <f t="shared" si="2"/>
        <v/>
      </c>
    </row>
    <row r="165" ht="15.75" customHeight="1">
      <c r="A165" s="17" t="str">
        <f t="shared" si="1"/>
        <v/>
      </c>
      <c r="B165" s="18"/>
      <c r="C165" s="18"/>
      <c r="G165" s="19"/>
      <c r="J165" s="20"/>
      <c r="K165" s="18" t="str">
        <f>IF($A165="","",
    IFERROR(
        SUMIF(Movements!$J:$J, $A165, Movements!$D:$D),
    "")
)
</f>
        <v/>
      </c>
      <c r="N165" s="18" t="str">
        <f t="shared" si="2"/>
        <v/>
      </c>
    </row>
    <row r="166" ht="15.75" customHeight="1">
      <c r="A166" s="17" t="str">
        <f t="shared" si="1"/>
        <v/>
      </c>
      <c r="B166" s="18"/>
      <c r="C166" s="18"/>
      <c r="G166" s="19"/>
      <c r="J166" s="20"/>
      <c r="K166" s="18" t="str">
        <f>IF($A166="","",
    IFERROR(
        SUMIF(Movements!$J:$J, $A166, Movements!$D:$D),
    "")
)
</f>
        <v/>
      </c>
      <c r="N166" s="18" t="str">
        <f t="shared" si="2"/>
        <v/>
      </c>
    </row>
    <row r="167" ht="15.75" customHeight="1">
      <c r="A167" s="17" t="str">
        <f t="shared" si="1"/>
        <v/>
      </c>
      <c r="B167" s="18"/>
      <c r="C167" s="18"/>
      <c r="G167" s="19"/>
      <c r="J167" s="20"/>
      <c r="K167" s="18" t="str">
        <f>IF($A167="","",
    IFERROR(
        SUMIF(Movements!$J:$J, $A167, Movements!$D:$D),
    "")
)
</f>
        <v/>
      </c>
      <c r="N167" s="18" t="str">
        <f t="shared" si="2"/>
        <v/>
      </c>
    </row>
    <row r="168" ht="15.75" customHeight="1">
      <c r="A168" s="17" t="str">
        <f t="shared" si="1"/>
        <v/>
      </c>
      <c r="B168" s="18"/>
      <c r="C168" s="18"/>
      <c r="G168" s="19"/>
      <c r="J168" s="20"/>
      <c r="K168" s="18" t="str">
        <f>IF($A168="","",
    IFERROR(
        SUMIF(Movements!$J:$J, $A168, Movements!$D:$D),
    "")
)
</f>
        <v/>
      </c>
      <c r="N168" s="18" t="str">
        <f t="shared" si="2"/>
        <v/>
      </c>
    </row>
    <row r="169" ht="15.75" customHeight="1">
      <c r="A169" s="17" t="str">
        <f t="shared" si="1"/>
        <v/>
      </c>
      <c r="B169" s="18"/>
      <c r="C169" s="18"/>
      <c r="G169" s="19"/>
      <c r="J169" s="20"/>
      <c r="K169" s="18" t="str">
        <f>IF($A169="","",
    IFERROR(
        SUMIF(Movements!$J:$J, $A169, Movements!$D:$D),
    "")
)
</f>
        <v/>
      </c>
      <c r="N169" s="18" t="str">
        <f t="shared" si="2"/>
        <v/>
      </c>
    </row>
    <row r="170" ht="15.75" customHeight="1">
      <c r="A170" s="17" t="str">
        <f t="shared" si="1"/>
        <v/>
      </c>
      <c r="B170" s="18"/>
      <c r="C170" s="18"/>
      <c r="G170" s="19"/>
      <c r="J170" s="20"/>
      <c r="K170" s="18" t="str">
        <f>IF($A170="","",
    IFERROR(
        SUMIF(Movements!$J:$J, $A170, Movements!$D:$D),
    "")
)
</f>
        <v/>
      </c>
      <c r="N170" s="18" t="str">
        <f t="shared" si="2"/>
        <v/>
      </c>
    </row>
    <row r="171" ht="15.75" customHeight="1">
      <c r="A171" s="17" t="str">
        <f t="shared" si="1"/>
        <v/>
      </c>
      <c r="B171" s="18"/>
      <c r="C171" s="18"/>
      <c r="G171" s="19"/>
      <c r="J171" s="20"/>
      <c r="K171" s="18" t="str">
        <f>IF($A171="","",
    IFERROR(
        SUMIF(Movements!$J:$J, $A171, Movements!$D:$D),
    "")
)
</f>
        <v/>
      </c>
      <c r="N171" s="18" t="str">
        <f t="shared" si="2"/>
        <v/>
      </c>
    </row>
    <row r="172" ht="15.75" customHeight="1">
      <c r="A172" s="17" t="str">
        <f t="shared" si="1"/>
        <v/>
      </c>
      <c r="B172" s="18"/>
      <c r="C172" s="18"/>
      <c r="G172" s="19"/>
      <c r="J172" s="20"/>
      <c r="K172" s="18" t="str">
        <f>IF($A172="","",
    IFERROR(
        SUMIF(Movements!$J:$J, $A172, Movements!$D:$D),
    "")
)
</f>
        <v/>
      </c>
      <c r="N172" s="18" t="str">
        <f t="shared" si="2"/>
        <v/>
      </c>
    </row>
    <row r="173" ht="15.75" customHeight="1">
      <c r="A173" s="17" t="str">
        <f t="shared" si="1"/>
        <v/>
      </c>
      <c r="B173" s="18"/>
      <c r="C173" s="18"/>
      <c r="G173" s="19"/>
      <c r="J173" s="20"/>
      <c r="K173" s="18" t="str">
        <f>IF($A173="","",
    IFERROR(
        SUMIF(Movements!$J:$J, $A173, Movements!$D:$D),
    "")
)
</f>
        <v/>
      </c>
      <c r="N173" s="18" t="str">
        <f t="shared" si="2"/>
        <v/>
      </c>
    </row>
    <row r="174" ht="15.75" customHeight="1">
      <c r="A174" s="17" t="str">
        <f t="shared" si="1"/>
        <v/>
      </c>
      <c r="B174" s="18"/>
      <c r="C174" s="18"/>
      <c r="G174" s="19"/>
      <c r="J174" s="20"/>
      <c r="K174" s="18" t="str">
        <f>IF($A174="","",
    IFERROR(
        SUMIF(Movements!$J:$J, $A174, Movements!$D:$D),
    "")
)
</f>
        <v/>
      </c>
      <c r="N174" s="18" t="str">
        <f t="shared" si="2"/>
        <v/>
      </c>
    </row>
    <row r="175" ht="15.75" customHeight="1">
      <c r="A175" s="17" t="str">
        <f t="shared" si="1"/>
        <v/>
      </c>
      <c r="B175" s="18"/>
      <c r="C175" s="18"/>
      <c r="G175" s="19"/>
      <c r="J175" s="20"/>
      <c r="K175" s="18" t="str">
        <f>IF($A175="","",
    IFERROR(
        SUMIF(Movements!$J:$J, $A175, Movements!$D:$D),
    "")
)
</f>
        <v/>
      </c>
      <c r="N175" s="18" t="str">
        <f t="shared" si="2"/>
        <v/>
      </c>
    </row>
    <row r="176" ht="15.75" customHeight="1">
      <c r="A176" s="17" t="str">
        <f t="shared" si="1"/>
        <v/>
      </c>
      <c r="B176" s="18"/>
      <c r="C176" s="18"/>
      <c r="G176" s="19"/>
      <c r="J176" s="20"/>
      <c r="K176" s="18" t="str">
        <f>IF($A176="","",
    IFERROR(
        SUMIF(Movements!$J:$J, $A176, Movements!$D:$D),
    "")
)
</f>
        <v/>
      </c>
      <c r="N176" s="18" t="str">
        <f t="shared" si="2"/>
        <v/>
      </c>
    </row>
    <row r="177" ht="15.75" customHeight="1">
      <c r="A177" s="17" t="str">
        <f t="shared" si="1"/>
        <v/>
      </c>
      <c r="B177" s="18"/>
      <c r="C177" s="18"/>
      <c r="G177" s="19"/>
      <c r="J177" s="20"/>
      <c r="K177" s="18" t="str">
        <f>IF($A177="","",
    IFERROR(
        SUMIF(Movements!$J:$J, $A177, Movements!$D:$D),
    "")
)
</f>
        <v/>
      </c>
      <c r="N177" s="18" t="str">
        <f t="shared" si="2"/>
        <v/>
      </c>
    </row>
    <row r="178" ht="15.75" customHeight="1">
      <c r="A178" s="17" t="str">
        <f t="shared" si="1"/>
        <v/>
      </c>
      <c r="B178" s="18"/>
      <c r="C178" s="18"/>
      <c r="G178" s="19"/>
      <c r="J178" s="20"/>
      <c r="K178" s="18" t="str">
        <f>IF($A178="","",
    IFERROR(
        SUMIF(Movements!$J:$J, $A178, Movements!$D:$D),
    "")
)
</f>
        <v/>
      </c>
      <c r="N178" s="18" t="str">
        <f t="shared" si="2"/>
        <v/>
      </c>
    </row>
    <row r="179" ht="15.75" customHeight="1">
      <c r="A179" s="17" t="str">
        <f t="shared" si="1"/>
        <v/>
      </c>
      <c r="B179" s="18"/>
      <c r="C179" s="18"/>
      <c r="G179" s="19"/>
      <c r="J179" s="20"/>
      <c r="K179" s="18" t="str">
        <f>IF($A179="","",
    IFERROR(
        SUMIF(Movements!$J:$J, $A179, Movements!$D:$D),
    "")
)
</f>
        <v/>
      </c>
      <c r="N179" s="18" t="str">
        <f t="shared" si="2"/>
        <v/>
      </c>
    </row>
    <row r="180" ht="15.75" customHeight="1">
      <c r="A180" s="17" t="str">
        <f t="shared" si="1"/>
        <v/>
      </c>
      <c r="B180" s="18"/>
      <c r="C180" s="18"/>
      <c r="G180" s="19"/>
      <c r="J180" s="20"/>
      <c r="K180" s="18" t="str">
        <f>IF($A180="","",
    IFERROR(
        SUMIF(Movements!$J:$J, $A180, Movements!$D:$D),
    "")
)
</f>
        <v/>
      </c>
      <c r="N180" s="18" t="str">
        <f t="shared" si="2"/>
        <v/>
      </c>
    </row>
    <row r="181" ht="15.75" customHeight="1">
      <c r="A181" s="17" t="str">
        <f t="shared" si="1"/>
        <v/>
      </c>
      <c r="B181" s="18"/>
      <c r="C181" s="18"/>
      <c r="G181" s="19"/>
      <c r="J181" s="20"/>
      <c r="K181" s="18" t="str">
        <f>IF($A181="","",
    IFERROR(
        SUMIF(Movements!$J:$J, $A181, Movements!$D:$D),
    "")
)
</f>
        <v/>
      </c>
      <c r="N181" s="18" t="str">
        <f t="shared" si="2"/>
        <v/>
      </c>
    </row>
    <row r="182" ht="15.75" customHeight="1">
      <c r="A182" s="17" t="str">
        <f t="shared" si="1"/>
        <v/>
      </c>
      <c r="B182" s="18"/>
      <c r="C182" s="18"/>
      <c r="G182" s="19"/>
      <c r="J182" s="20"/>
      <c r="K182" s="18" t="str">
        <f>IF($A182="","",
    IFERROR(
        SUMIF(Movements!$J:$J, $A182, Movements!$D:$D),
    "")
)
</f>
        <v/>
      </c>
      <c r="N182" s="18" t="str">
        <f t="shared" si="2"/>
        <v/>
      </c>
    </row>
    <row r="183" ht="15.75" customHeight="1">
      <c r="A183" s="17" t="str">
        <f t="shared" si="1"/>
        <v/>
      </c>
      <c r="B183" s="18"/>
      <c r="C183" s="18"/>
      <c r="G183" s="19"/>
      <c r="J183" s="20"/>
      <c r="K183" s="18" t="str">
        <f>IF($A183="","",
    IFERROR(
        SUMIF(Movements!$J:$J, $A183, Movements!$D:$D),
    "")
)
</f>
        <v/>
      </c>
      <c r="N183" s="18" t="str">
        <f t="shared" si="2"/>
        <v/>
      </c>
    </row>
    <row r="184" ht="15.75" customHeight="1">
      <c r="A184" s="17" t="str">
        <f t="shared" si="1"/>
        <v/>
      </c>
      <c r="B184" s="18"/>
      <c r="C184" s="18"/>
      <c r="G184" s="19"/>
      <c r="J184" s="20"/>
      <c r="K184" s="18" t="str">
        <f>IF($A184="","",
    IFERROR(
        SUMIF(Movements!$J:$J, $A184, Movements!$D:$D),
    "")
)
</f>
        <v/>
      </c>
      <c r="N184" s="18" t="str">
        <f t="shared" si="2"/>
        <v/>
      </c>
    </row>
    <row r="185" ht="15.75" customHeight="1">
      <c r="A185" s="17" t="str">
        <f t="shared" si="1"/>
        <v/>
      </c>
      <c r="B185" s="18"/>
      <c r="C185" s="18"/>
      <c r="G185" s="19"/>
      <c r="J185" s="20"/>
      <c r="K185" s="18" t="str">
        <f>IF($A185="","",
    IFERROR(
        SUMIF(Movements!$J:$J, $A185, Movements!$D:$D),
    "")
)
</f>
        <v/>
      </c>
      <c r="N185" s="18" t="str">
        <f t="shared" si="2"/>
        <v/>
      </c>
    </row>
    <row r="186" ht="15.75" customHeight="1">
      <c r="A186" s="17" t="str">
        <f t="shared" si="1"/>
        <v/>
      </c>
      <c r="B186" s="18"/>
      <c r="C186" s="18"/>
      <c r="G186" s="19"/>
      <c r="J186" s="20"/>
      <c r="K186" s="18" t="str">
        <f>IF($A186="","",
    IFERROR(
        SUMIF(Movements!$J:$J, $A186, Movements!$D:$D),
    "")
)
</f>
        <v/>
      </c>
      <c r="N186" s="18" t="str">
        <f t="shared" si="2"/>
        <v/>
      </c>
    </row>
    <row r="187" ht="15.75" customHeight="1">
      <c r="A187" s="17" t="str">
        <f t="shared" si="1"/>
        <v/>
      </c>
      <c r="B187" s="18"/>
      <c r="C187" s="18"/>
      <c r="G187" s="19"/>
      <c r="J187" s="20"/>
      <c r="K187" s="18" t="str">
        <f>IF($A187="","",
    IFERROR(
        SUMIF(Movements!$J:$J, $A187, Movements!$D:$D),
    "")
)
</f>
        <v/>
      </c>
      <c r="N187" s="18" t="str">
        <f t="shared" si="2"/>
        <v/>
      </c>
    </row>
    <row r="188" ht="15.75" customHeight="1">
      <c r="A188" s="17" t="str">
        <f t="shared" si="1"/>
        <v/>
      </c>
      <c r="B188" s="18"/>
      <c r="C188" s="18"/>
      <c r="G188" s="19"/>
      <c r="J188" s="20"/>
      <c r="K188" s="18" t="str">
        <f>IF($A188="","",
    IFERROR(
        SUMIF(Movements!$J:$J, $A188, Movements!$D:$D),
    "")
)
</f>
        <v/>
      </c>
      <c r="N188" s="18" t="str">
        <f t="shared" si="2"/>
        <v/>
      </c>
    </row>
    <row r="189" ht="15.75" customHeight="1">
      <c r="A189" s="17" t="str">
        <f t="shared" si="1"/>
        <v/>
      </c>
      <c r="B189" s="18"/>
      <c r="C189" s="18"/>
      <c r="G189" s="19"/>
      <c r="J189" s="20"/>
      <c r="K189" s="18" t="str">
        <f>IF($A189="","",
    IFERROR(
        SUMIF(Movements!$J:$J, $A189, Movements!$D:$D),
    "")
)
</f>
        <v/>
      </c>
      <c r="N189" s="18" t="str">
        <f t="shared" si="2"/>
        <v/>
      </c>
    </row>
    <row r="190" ht="15.75" customHeight="1">
      <c r="A190" s="17" t="str">
        <f t="shared" si="1"/>
        <v/>
      </c>
      <c r="B190" s="18"/>
      <c r="C190" s="18"/>
      <c r="G190" s="19"/>
      <c r="J190" s="20"/>
      <c r="K190" s="18" t="str">
        <f>IF($A190="","",
    IFERROR(
        SUMIF(Movements!$J:$J, $A190, Movements!$D:$D),
    "")
)
</f>
        <v/>
      </c>
      <c r="N190" s="18" t="str">
        <f t="shared" si="2"/>
        <v/>
      </c>
    </row>
    <row r="191" ht="15.75" customHeight="1">
      <c r="A191" s="17" t="str">
        <f t="shared" si="1"/>
        <v/>
      </c>
      <c r="B191" s="18"/>
      <c r="C191" s="18"/>
      <c r="G191" s="19"/>
      <c r="J191" s="20"/>
      <c r="K191" s="18" t="str">
        <f>IF($A191="","",
    IFERROR(
        SUMIF(Movements!$J:$J, $A191, Movements!$D:$D),
    "")
)
</f>
        <v/>
      </c>
      <c r="N191" s="18" t="str">
        <f t="shared" si="2"/>
        <v/>
      </c>
    </row>
    <row r="192" ht="15.75" customHeight="1">
      <c r="A192" s="17" t="str">
        <f t="shared" si="1"/>
        <v/>
      </c>
      <c r="B192" s="18"/>
      <c r="C192" s="18"/>
      <c r="G192" s="19"/>
      <c r="J192" s="20"/>
      <c r="K192" s="18" t="str">
        <f>IF($A192="","",
    IFERROR(
        SUMIF(Movements!$J:$J, $A192, Movements!$D:$D),
    "")
)
</f>
        <v/>
      </c>
      <c r="N192" s="18" t="str">
        <f t="shared" si="2"/>
        <v/>
      </c>
    </row>
    <row r="193" ht="15.75" customHeight="1">
      <c r="A193" s="17" t="str">
        <f t="shared" si="1"/>
        <v/>
      </c>
      <c r="B193" s="18"/>
      <c r="C193" s="18"/>
      <c r="G193" s="19"/>
      <c r="J193" s="20"/>
      <c r="K193" s="18" t="str">
        <f>IF($A193="","",
    IFERROR(
        SUMIF(Movements!$J:$J, $A193, Movements!$D:$D),
    "")
)
</f>
        <v/>
      </c>
      <c r="N193" s="18" t="str">
        <f t="shared" si="2"/>
        <v/>
      </c>
    </row>
    <row r="194" ht="15.75" customHeight="1">
      <c r="A194" s="17" t="str">
        <f t="shared" si="1"/>
        <v/>
      </c>
      <c r="B194" s="18"/>
      <c r="C194" s="18"/>
      <c r="G194" s="19"/>
      <c r="J194" s="20"/>
      <c r="K194" s="18" t="str">
        <f>IF($A194="","",
    IFERROR(
        SUMIF(Movements!$J:$J, $A194, Movements!$D:$D),
    "")
)
</f>
        <v/>
      </c>
      <c r="N194" s="18" t="str">
        <f t="shared" si="2"/>
        <v/>
      </c>
    </row>
    <row r="195" ht="15.75" customHeight="1">
      <c r="A195" s="17" t="str">
        <f t="shared" si="1"/>
        <v/>
      </c>
      <c r="B195" s="18"/>
      <c r="C195" s="18"/>
      <c r="G195" s="19"/>
      <c r="J195" s="20"/>
      <c r="K195" s="18" t="str">
        <f>IF($A195="","",
    IFERROR(
        SUMIF(Movements!$J:$J, $A195, Movements!$D:$D),
    "")
)
</f>
        <v/>
      </c>
      <c r="N195" s="18" t="str">
        <f t="shared" si="2"/>
        <v/>
      </c>
    </row>
    <row r="196" ht="15.75" customHeight="1">
      <c r="A196" s="17" t="str">
        <f t="shared" si="1"/>
        <v/>
      </c>
      <c r="B196" s="18"/>
      <c r="C196" s="18"/>
      <c r="G196" s="19"/>
      <c r="J196" s="20"/>
      <c r="K196" s="18" t="str">
        <f>IF($A196="","",
    IFERROR(
        SUMIF(Movements!$J:$J, $A196, Movements!$D:$D),
    "")
)
</f>
        <v/>
      </c>
      <c r="N196" s="18" t="str">
        <f t="shared" si="2"/>
        <v/>
      </c>
    </row>
    <row r="197" ht="15.75" customHeight="1">
      <c r="A197" s="17" t="str">
        <f t="shared" si="1"/>
        <v/>
      </c>
      <c r="B197" s="18"/>
      <c r="C197" s="18"/>
      <c r="G197" s="19"/>
      <c r="J197" s="20"/>
      <c r="K197" s="18" t="str">
        <f>IF($A197="","",
    IFERROR(
        SUMIF(Movements!$J:$J, $A197, Movements!$D:$D),
    "")
)
</f>
        <v/>
      </c>
      <c r="N197" s="18" t="str">
        <f t="shared" si="2"/>
        <v/>
      </c>
    </row>
    <row r="198" ht="15.75" customHeight="1">
      <c r="A198" s="17" t="str">
        <f t="shared" si="1"/>
        <v/>
      </c>
      <c r="B198" s="18"/>
      <c r="C198" s="18"/>
      <c r="G198" s="19"/>
      <c r="J198" s="20"/>
      <c r="K198" s="18" t="str">
        <f>IF($A198="","",
    IFERROR(
        SUMIF(Movements!$J:$J, $A198, Movements!$D:$D),
    "")
)
</f>
        <v/>
      </c>
      <c r="N198" s="18" t="str">
        <f t="shared" si="2"/>
        <v/>
      </c>
    </row>
    <row r="199" ht="15.75" customHeight="1">
      <c r="A199" s="17" t="str">
        <f t="shared" si="1"/>
        <v/>
      </c>
      <c r="B199" s="18"/>
      <c r="C199" s="18"/>
      <c r="G199" s="19"/>
      <c r="J199" s="20"/>
      <c r="K199" s="18" t="str">
        <f>IF($A199="","",
    IFERROR(
        SUMIF(Movements!$J:$J, $A199, Movements!$D:$D),
    "")
)
</f>
        <v/>
      </c>
      <c r="N199" s="18" t="str">
        <f t="shared" si="2"/>
        <v/>
      </c>
    </row>
    <row r="200" ht="15.75" customHeight="1">
      <c r="A200" s="17" t="str">
        <f t="shared" si="1"/>
        <v/>
      </c>
      <c r="B200" s="18"/>
      <c r="C200" s="18"/>
      <c r="G200" s="19"/>
      <c r="J200" s="20"/>
      <c r="K200" s="18" t="str">
        <f>IF($A200="","",
    IFERROR(
        SUMIF(Movements!$J:$J, $A200, Movements!$D:$D),
    "")
)
</f>
        <v/>
      </c>
      <c r="N200" s="18" t="str">
        <f t="shared" si="2"/>
        <v/>
      </c>
    </row>
    <row r="201" ht="15.75" customHeight="1">
      <c r="A201" s="17" t="str">
        <f t="shared" si="1"/>
        <v/>
      </c>
      <c r="B201" s="18"/>
      <c r="C201" s="18"/>
      <c r="G201" s="19"/>
      <c r="J201" s="20"/>
      <c r="K201" s="18" t="str">
        <f>IF($A201="","",
    IFERROR(
        SUMIF(Movements!$J:$J, $A201, Movements!$D:$D),
    "")
)
</f>
        <v/>
      </c>
      <c r="N201" s="18" t="str">
        <f t="shared" si="2"/>
        <v/>
      </c>
    </row>
    <row r="202" ht="15.75" customHeight="1">
      <c r="A202" s="17" t="str">
        <f t="shared" si="1"/>
        <v/>
      </c>
      <c r="B202" s="18"/>
      <c r="C202" s="18"/>
      <c r="G202" s="19"/>
      <c r="J202" s="20"/>
      <c r="K202" s="18" t="str">
        <f>IF($A202="","",
    IFERROR(
        SUMIF(Movements!$J:$J, $A202, Movements!$D:$D),
    "")
)
</f>
        <v/>
      </c>
      <c r="N202" s="18" t="str">
        <f t="shared" si="2"/>
        <v/>
      </c>
    </row>
    <row r="203" ht="15.75" customHeight="1">
      <c r="A203" s="17" t="str">
        <f t="shared" si="1"/>
        <v/>
      </c>
      <c r="B203" s="18"/>
      <c r="C203" s="18"/>
      <c r="G203" s="19"/>
      <c r="J203" s="20"/>
      <c r="K203" s="18" t="str">
        <f>IF($A203="","",
    IFERROR(
        SUMIF(Movements!$J:$J, $A203, Movements!$D:$D),
    "")
)
</f>
        <v/>
      </c>
      <c r="N203" s="18" t="str">
        <f t="shared" si="2"/>
        <v/>
      </c>
    </row>
    <row r="204" ht="15.75" customHeight="1">
      <c r="A204" s="17" t="str">
        <f t="shared" si="1"/>
        <v/>
      </c>
      <c r="B204" s="18"/>
      <c r="C204" s="18"/>
      <c r="G204" s="19"/>
      <c r="J204" s="20"/>
      <c r="K204" s="18" t="str">
        <f>IF($A204="","",
    IFERROR(
        SUMIF(Movements!$J:$J, $A204, Movements!$D:$D),
    "")
)
</f>
        <v/>
      </c>
      <c r="N204" s="18" t="str">
        <f t="shared" si="2"/>
        <v/>
      </c>
    </row>
    <row r="205" ht="15.75" customHeight="1">
      <c r="A205" s="17" t="str">
        <f t="shared" si="1"/>
        <v/>
      </c>
      <c r="B205" s="18"/>
      <c r="C205" s="18"/>
      <c r="G205" s="19"/>
      <c r="J205" s="20"/>
      <c r="K205" s="18" t="str">
        <f>IF($A205="","",
    IFERROR(
        SUMIF(Movements!$J:$J, $A205, Movements!$D:$D),
    "")
)
</f>
        <v/>
      </c>
      <c r="N205" s="18" t="str">
        <f t="shared" si="2"/>
        <v/>
      </c>
    </row>
    <row r="206" ht="15.75" customHeight="1">
      <c r="A206" s="17" t="str">
        <f t="shared" si="1"/>
        <v/>
      </c>
      <c r="B206" s="18"/>
      <c r="C206" s="18"/>
      <c r="G206" s="19"/>
      <c r="J206" s="20"/>
      <c r="K206" s="18" t="str">
        <f>IF($A206="","",
    IFERROR(
        SUMIF(Movements!$J:$J, $A206, Movements!$D:$D),
    "")
)
</f>
        <v/>
      </c>
      <c r="N206" s="18" t="str">
        <f t="shared" si="2"/>
        <v/>
      </c>
    </row>
    <row r="207" ht="15.75" customHeight="1">
      <c r="A207" s="17" t="str">
        <f t="shared" si="1"/>
        <v/>
      </c>
      <c r="B207" s="18"/>
      <c r="C207" s="18"/>
      <c r="G207" s="19"/>
      <c r="J207" s="20"/>
      <c r="K207" s="18" t="str">
        <f>IF($A207="","",
    IFERROR(
        SUMIF(Movements!$J:$J, $A207, Movements!$D:$D),
    "")
)
</f>
        <v/>
      </c>
      <c r="N207" s="18" t="str">
        <f t="shared" si="2"/>
        <v/>
      </c>
    </row>
    <row r="208" ht="15.75" customHeight="1">
      <c r="A208" s="17" t="str">
        <f t="shared" si="1"/>
        <v/>
      </c>
      <c r="B208" s="18"/>
      <c r="C208" s="18"/>
      <c r="G208" s="19"/>
      <c r="J208" s="20"/>
      <c r="K208" s="18" t="str">
        <f>IF($A208="","",
    IFERROR(
        SUMIF(Movements!$J:$J, $A208, Movements!$D:$D),
    "")
)
</f>
        <v/>
      </c>
      <c r="N208" s="18" t="str">
        <f t="shared" si="2"/>
        <v/>
      </c>
    </row>
    <row r="209" ht="15.75" customHeight="1">
      <c r="A209" s="17" t="str">
        <f t="shared" si="1"/>
        <v/>
      </c>
      <c r="B209" s="18"/>
      <c r="C209" s="18"/>
      <c r="G209" s="19"/>
      <c r="J209" s="20"/>
      <c r="K209" s="18" t="str">
        <f>IF($A209="","",
    IFERROR(
        SUMIF(Movements!$J:$J, $A209, Movements!$D:$D),
    "")
)
</f>
        <v/>
      </c>
      <c r="N209" s="18" t="str">
        <f t="shared" si="2"/>
        <v/>
      </c>
    </row>
    <row r="210" ht="15.75" customHeight="1">
      <c r="A210" s="17" t="str">
        <f t="shared" si="1"/>
        <v/>
      </c>
      <c r="B210" s="18"/>
      <c r="C210" s="18"/>
      <c r="G210" s="19"/>
      <c r="J210" s="20"/>
      <c r="K210" s="18" t="str">
        <f>IF($A210="","",
    IFERROR(
        SUMIF(Movements!$J:$J, $A210, Movements!$D:$D),
    "")
)
</f>
        <v/>
      </c>
      <c r="N210" s="18" t="str">
        <f t="shared" si="2"/>
        <v/>
      </c>
    </row>
    <row r="211" ht="15.75" customHeight="1">
      <c r="A211" s="17" t="str">
        <f t="shared" si="1"/>
        <v/>
      </c>
      <c r="B211" s="18"/>
      <c r="C211" s="18"/>
      <c r="G211" s="19"/>
      <c r="J211" s="20"/>
      <c r="K211" s="18" t="str">
        <f>IF($A211="","",
    IFERROR(
        SUMIF(Movements!$J:$J, $A211, Movements!$D:$D),
    "")
)
</f>
        <v/>
      </c>
      <c r="N211" s="18" t="str">
        <f t="shared" si="2"/>
        <v/>
      </c>
    </row>
    <row r="212" ht="15.75" customHeight="1">
      <c r="A212" s="17" t="str">
        <f t="shared" si="1"/>
        <v/>
      </c>
      <c r="B212" s="18"/>
      <c r="C212" s="18"/>
      <c r="G212" s="19"/>
      <c r="J212" s="20"/>
      <c r="K212" s="18" t="str">
        <f>IF($A212="","",
    IFERROR(
        SUMIF(Movements!$J:$J, $A212, Movements!$D:$D),
    "")
)
</f>
        <v/>
      </c>
      <c r="N212" s="18" t="str">
        <f t="shared" si="2"/>
        <v/>
      </c>
    </row>
    <row r="213" ht="15.75" customHeight="1">
      <c r="A213" s="17" t="str">
        <f t="shared" si="1"/>
        <v/>
      </c>
      <c r="B213" s="18"/>
      <c r="C213" s="18"/>
      <c r="G213" s="19"/>
      <c r="J213" s="20"/>
      <c r="K213" s="18" t="str">
        <f>IF($A213="","",
    IFERROR(
        SUMIF(Movements!$J:$J, $A213, Movements!$D:$D),
    "")
)
</f>
        <v/>
      </c>
      <c r="N213" s="18" t="str">
        <f t="shared" si="2"/>
        <v/>
      </c>
    </row>
    <row r="214" ht="15.75" customHeight="1">
      <c r="A214" s="17" t="str">
        <f t="shared" si="1"/>
        <v/>
      </c>
      <c r="B214" s="18"/>
      <c r="C214" s="18"/>
      <c r="G214" s="19"/>
      <c r="J214" s="20"/>
      <c r="K214" s="18" t="str">
        <f>IF($A214="","",
    IFERROR(
        SUMIF(Movements!$J:$J, $A214, Movements!$D:$D),
    "")
)
</f>
        <v/>
      </c>
      <c r="N214" s="18" t="str">
        <f t="shared" si="2"/>
        <v/>
      </c>
    </row>
    <row r="215" ht="15.75" customHeight="1">
      <c r="A215" s="17" t="str">
        <f t="shared" si="1"/>
        <v/>
      </c>
      <c r="B215" s="18"/>
      <c r="C215" s="18"/>
      <c r="G215" s="19"/>
      <c r="J215" s="20"/>
      <c r="K215" s="18" t="str">
        <f>IF($A215="","",
    IFERROR(
        SUMIF(Movements!$J:$J, $A215, Movements!$D:$D),
    "")
)
</f>
        <v/>
      </c>
      <c r="N215" s="18" t="str">
        <f t="shared" si="2"/>
        <v/>
      </c>
    </row>
    <row r="216" ht="15.75" customHeight="1">
      <c r="A216" s="17" t="str">
        <f t="shared" si="1"/>
        <v/>
      </c>
      <c r="B216" s="18"/>
      <c r="C216" s="18"/>
      <c r="G216" s="19"/>
      <c r="J216" s="20"/>
      <c r="K216" s="18" t="str">
        <f>IF($A216="","",
    IFERROR(
        SUMIF(Movements!$J:$J, $A216, Movements!$D:$D),
    "")
)
</f>
        <v/>
      </c>
      <c r="N216" s="18" t="str">
        <f t="shared" si="2"/>
        <v/>
      </c>
    </row>
    <row r="217" ht="15.75" customHeight="1">
      <c r="A217" s="17" t="str">
        <f t="shared" si="1"/>
        <v/>
      </c>
      <c r="B217" s="18"/>
      <c r="C217" s="18"/>
      <c r="G217" s="19"/>
      <c r="J217" s="20"/>
      <c r="K217" s="18" t="str">
        <f>IF($A217="","",
    IFERROR(
        SUMIF(Movements!$J:$J, $A217, Movements!$D:$D),
    "")
)
</f>
        <v/>
      </c>
      <c r="N217" s="18" t="str">
        <f t="shared" si="2"/>
        <v/>
      </c>
    </row>
    <row r="218" ht="15.75" customHeight="1">
      <c r="A218" s="17" t="str">
        <f t="shared" si="1"/>
        <v/>
      </c>
      <c r="B218" s="18"/>
      <c r="C218" s="18"/>
      <c r="G218" s="19"/>
      <c r="J218" s="20"/>
      <c r="K218" s="18" t="str">
        <f>IF($A218="","",
    IFERROR(
        SUMIF(Movements!$J:$J, $A218, Movements!$D:$D),
    "")
)
</f>
        <v/>
      </c>
      <c r="N218" s="18" t="str">
        <f t="shared" si="2"/>
        <v/>
      </c>
    </row>
    <row r="219" ht="15.75" customHeight="1">
      <c r="A219" s="17" t="str">
        <f t="shared" si="1"/>
        <v/>
      </c>
      <c r="B219" s="18"/>
      <c r="C219" s="18"/>
      <c r="G219" s="19"/>
      <c r="J219" s="20"/>
      <c r="K219" s="18" t="str">
        <f>IF($A219="","",
    IFERROR(
        SUMIF(Movements!$J:$J, $A219, Movements!$D:$D),
    "")
)
</f>
        <v/>
      </c>
      <c r="N219" s="18" t="str">
        <f t="shared" si="2"/>
        <v/>
      </c>
    </row>
    <row r="220" ht="15.75" customHeight="1">
      <c r="A220" s="17" t="str">
        <f t="shared" si="1"/>
        <v/>
      </c>
      <c r="B220" s="18"/>
      <c r="C220" s="18"/>
      <c r="G220" s="19"/>
      <c r="J220" s="20"/>
      <c r="K220" s="18" t="str">
        <f>IF($A220="","",
    IFERROR(
        SUMIF(Movements!$J:$J, $A220, Movements!$D:$D),
    "")
)
</f>
        <v/>
      </c>
      <c r="N220" s="18" t="str">
        <f t="shared" si="2"/>
        <v/>
      </c>
    </row>
    <row r="221" ht="15.75" customHeight="1">
      <c r="A221" s="17" t="str">
        <f t="shared" si="1"/>
        <v/>
      </c>
      <c r="B221" s="18"/>
      <c r="C221" s="18"/>
      <c r="G221" s="19"/>
      <c r="J221" s="20"/>
      <c r="K221" s="18" t="str">
        <f>IF($A221="","",
    IFERROR(
        SUMIF(Movements!$J:$J, $A221, Movements!$D:$D),
    "")
)
</f>
        <v/>
      </c>
      <c r="N221" s="18" t="str">
        <f t="shared" si="2"/>
        <v/>
      </c>
    </row>
    <row r="222" ht="15.75" customHeight="1">
      <c r="A222" s="17" t="str">
        <f t="shared" si="1"/>
        <v/>
      </c>
      <c r="B222" s="18"/>
      <c r="C222" s="18"/>
      <c r="G222" s="19"/>
      <c r="J222" s="20"/>
      <c r="K222" s="18" t="str">
        <f>IF($A222="","",
    IFERROR(
        SUMIF(Movements!$J:$J, $A222, Movements!$D:$D),
    "")
)
</f>
        <v/>
      </c>
      <c r="N222" s="18" t="str">
        <f t="shared" si="2"/>
        <v/>
      </c>
    </row>
    <row r="223" ht="15.75" customHeight="1">
      <c r="A223" s="17" t="str">
        <f t="shared" si="1"/>
        <v/>
      </c>
      <c r="B223" s="18"/>
      <c r="C223" s="18"/>
      <c r="G223" s="19"/>
      <c r="J223" s="20"/>
      <c r="K223" s="18" t="str">
        <f>IF($A223="","",
    IFERROR(
        SUMIF(Movements!$J:$J, $A223, Movements!$D:$D),
    "")
)
</f>
        <v/>
      </c>
      <c r="N223" s="18" t="str">
        <f t="shared" si="2"/>
        <v/>
      </c>
    </row>
    <row r="224" ht="15.75" customHeight="1">
      <c r="A224" s="17" t="str">
        <f t="shared" si="1"/>
        <v/>
      </c>
      <c r="B224" s="18"/>
      <c r="C224" s="18"/>
      <c r="G224" s="19"/>
      <c r="J224" s="20"/>
      <c r="K224" s="18" t="str">
        <f>IF($A224="","",
    IFERROR(
        SUMIF(Movements!$J:$J, $A224, Movements!$D:$D),
    "")
)
</f>
        <v/>
      </c>
      <c r="N224" s="18" t="str">
        <f t="shared" si="2"/>
        <v/>
      </c>
    </row>
    <row r="225" ht="15.75" customHeight="1">
      <c r="A225" s="17" t="str">
        <f t="shared" si="1"/>
        <v/>
      </c>
      <c r="B225" s="18"/>
      <c r="C225" s="18"/>
      <c r="G225" s="19"/>
      <c r="J225" s="20"/>
      <c r="K225" s="18" t="str">
        <f>IF($A225="","",
    IFERROR(
        SUMIF(Movements!$J:$J, $A225, Movements!$D:$D),
    "")
)
</f>
        <v/>
      </c>
      <c r="N225" s="18" t="str">
        <f t="shared" si="2"/>
        <v/>
      </c>
    </row>
    <row r="226" ht="15.75" customHeight="1">
      <c r="A226" s="17" t="str">
        <f t="shared" si="1"/>
        <v/>
      </c>
      <c r="B226" s="18"/>
      <c r="C226" s="18"/>
      <c r="G226" s="19"/>
      <c r="J226" s="20"/>
      <c r="K226" s="18" t="str">
        <f>IF($A226="","",
    IFERROR(
        SUMIF(Movements!$J:$J, $A226, Movements!$D:$D),
    "")
)
</f>
        <v/>
      </c>
      <c r="N226" s="18" t="str">
        <f t="shared" si="2"/>
        <v/>
      </c>
    </row>
    <row r="227" ht="15.75" customHeight="1">
      <c r="A227" s="17" t="str">
        <f t="shared" si="1"/>
        <v/>
      </c>
      <c r="B227" s="18"/>
      <c r="C227" s="18"/>
      <c r="G227" s="19"/>
      <c r="J227" s="20"/>
      <c r="K227" s="18" t="str">
        <f>IF($A227="","",
    IFERROR(
        SUMIF(Movements!$J:$J, $A227, Movements!$D:$D),
    "")
)
</f>
        <v/>
      </c>
      <c r="N227" s="18" t="str">
        <f t="shared" si="2"/>
        <v/>
      </c>
    </row>
    <row r="228" ht="15.75" customHeight="1">
      <c r="A228" s="17" t="str">
        <f t="shared" si="1"/>
        <v/>
      </c>
      <c r="B228" s="18"/>
      <c r="C228" s="18"/>
      <c r="G228" s="19"/>
      <c r="J228" s="20"/>
      <c r="K228" s="18" t="str">
        <f>IF($A228="","",
    IFERROR(
        SUMIF(Movements!$J:$J, $A228, Movements!$D:$D),
    "")
)
</f>
        <v/>
      </c>
      <c r="N228" s="18" t="str">
        <f t="shared" si="2"/>
        <v/>
      </c>
    </row>
    <row r="229" ht="15.75" customHeight="1">
      <c r="A229" s="17" t="str">
        <f t="shared" si="1"/>
        <v/>
      </c>
      <c r="B229" s="18"/>
      <c r="C229" s="18"/>
      <c r="G229" s="19"/>
      <c r="J229" s="20"/>
      <c r="K229" s="18" t="str">
        <f>IF($A229="","",
    IFERROR(
        SUMIF(Movements!$J:$J, $A229, Movements!$D:$D),
    "")
)
</f>
        <v/>
      </c>
      <c r="N229" s="18" t="str">
        <f t="shared" si="2"/>
        <v/>
      </c>
    </row>
    <row r="230" ht="15.75" customHeight="1">
      <c r="A230" s="17" t="str">
        <f t="shared" si="1"/>
        <v/>
      </c>
      <c r="B230" s="18"/>
      <c r="C230" s="18"/>
      <c r="G230" s="19"/>
      <c r="J230" s="20"/>
      <c r="K230" s="18" t="str">
        <f>IF($A230="","",
    IFERROR(
        SUMIF(Movements!$J:$J, $A230, Movements!$D:$D),
    "")
)
</f>
        <v/>
      </c>
      <c r="N230" s="18" t="str">
        <f t="shared" si="2"/>
        <v/>
      </c>
    </row>
    <row r="231" ht="15.75" customHeight="1">
      <c r="A231" s="17" t="str">
        <f t="shared" si="1"/>
        <v/>
      </c>
      <c r="B231" s="18"/>
      <c r="C231" s="18"/>
      <c r="G231" s="19"/>
      <c r="J231" s="20"/>
      <c r="K231" s="18" t="str">
        <f>IF($A231="","",
    IFERROR(
        SUMIF(Movements!$J:$J, $A231, Movements!$D:$D),
    "")
)
</f>
        <v/>
      </c>
      <c r="N231" s="18" t="str">
        <f t="shared" si="2"/>
        <v/>
      </c>
    </row>
    <row r="232" ht="15.75" customHeight="1">
      <c r="A232" s="17" t="str">
        <f t="shared" si="1"/>
        <v/>
      </c>
      <c r="B232" s="18"/>
      <c r="C232" s="18"/>
      <c r="G232" s="19"/>
      <c r="J232" s="20"/>
      <c r="K232" s="18" t="str">
        <f>IF($A232="","",
    IFERROR(
        SUMIF(Movements!$J:$J, $A232, Movements!$D:$D),
    "")
)
</f>
        <v/>
      </c>
      <c r="N232" s="18" t="str">
        <f t="shared" si="2"/>
        <v/>
      </c>
    </row>
    <row r="233" ht="15.75" customHeight="1">
      <c r="A233" s="17" t="str">
        <f t="shared" si="1"/>
        <v/>
      </c>
      <c r="B233" s="18"/>
      <c r="C233" s="18"/>
      <c r="G233" s="19"/>
      <c r="J233" s="20"/>
      <c r="K233" s="18" t="str">
        <f>IF($A233="","",
    IFERROR(
        SUMIF(Movements!$J:$J, $A233, Movements!$D:$D),
    "")
)
</f>
        <v/>
      </c>
      <c r="N233" s="18" t="str">
        <f t="shared" si="2"/>
        <v/>
      </c>
    </row>
    <row r="234" ht="15.75" customHeight="1">
      <c r="A234" s="17" t="str">
        <f t="shared" si="1"/>
        <v/>
      </c>
      <c r="B234" s="18"/>
      <c r="C234" s="18"/>
      <c r="G234" s="19"/>
      <c r="J234" s="20"/>
      <c r="K234" s="18" t="str">
        <f>IF($A234="","",
    IFERROR(
        SUMIF(Movements!$J:$J, $A234, Movements!$D:$D),
    "")
)
</f>
        <v/>
      </c>
      <c r="N234" s="18" t="str">
        <f t="shared" si="2"/>
        <v/>
      </c>
    </row>
    <row r="235" ht="15.75" customHeight="1">
      <c r="A235" s="17" t="str">
        <f t="shared" si="1"/>
        <v/>
      </c>
      <c r="B235" s="18"/>
      <c r="C235" s="18"/>
      <c r="G235" s="19"/>
      <c r="J235" s="20"/>
      <c r="K235" s="18" t="str">
        <f>IF($A235="","",
    IFERROR(
        SUMIF(Movements!$J:$J, $A235, Movements!$D:$D),
    "")
)
</f>
        <v/>
      </c>
      <c r="N235" s="18" t="str">
        <f t="shared" si="2"/>
        <v/>
      </c>
    </row>
    <row r="236" ht="15.75" customHeight="1">
      <c r="A236" s="17" t="str">
        <f t="shared" si="1"/>
        <v/>
      </c>
      <c r="B236" s="18"/>
      <c r="C236" s="18"/>
      <c r="G236" s="19"/>
      <c r="J236" s="20"/>
      <c r="K236" s="18" t="str">
        <f>IF($A236="","",
    IFERROR(
        SUMIF(Movements!$J:$J, $A236, Movements!$D:$D),
    "")
)
</f>
        <v/>
      </c>
      <c r="N236" s="18" t="str">
        <f t="shared" si="2"/>
        <v/>
      </c>
    </row>
    <row r="237" ht="15.75" customHeight="1">
      <c r="A237" s="17" t="str">
        <f t="shared" si="1"/>
        <v/>
      </c>
      <c r="B237" s="18"/>
      <c r="C237" s="18"/>
      <c r="G237" s="19"/>
      <c r="J237" s="20"/>
      <c r="K237" s="18" t="str">
        <f>IF($A237="","",
    IFERROR(
        SUMIF(Movements!$J:$J, $A237, Movements!$D:$D),
    "")
)
</f>
        <v/>
      </c>
      <c r="N237" s="18" t="str">
        <f t="shared" si="2"/>
        <v/>
      </c>
    </row>
    <row r="238" ht="15.75" customHeight="1">
      <c r="A238" s="17" t="str">
        <f t="shared" si="1"/>
        <v/>
      </c>
      <c r="B238" s="18"/>
      <c r="C238" s="18"/>
      <c r="G238" s="19"/>
      <c r="J238" s="20"/>
      <c r="K238" s="18" t="str">
        <f>IF($A238="","",
    IFERROR(
        SUMIF(Movements!$J:$J, $A238, Movements!$D:$D),
    "")
)
</f>
        <v/>
      </c>
      <c r="N238" s="18" t="str">
        <f t="shared" si="2"/>
        <v/>
      </c>
    </row>
    <row r="239" ht="15.75" customHeight="1">
      <c r="A239" s="17" t="str">
        <f t="shared" si="1"/>
        <v/>
      </c>
      <c r="B239" s="18"/>
      <c r="C239" s="18"/>
      <c r="G239" s="19"/>
      <c r="J239" s="20"/>
      <c r="K239" s="18" t="str">
        <f>IF($A239="","",
    IFERROR(
        SUMIF(Movements!$J:$J, $A239, Movements!$D:$D),
    "")
)
</f>
        <v/>
      </c>
      <c r="N239" s="18" t="str">
        <f t="shared" si="2"/>
        <v/>
      </c>
    </row>
    <row r="240" ht="15.75" customHeight="1">
      <c r="A240" s="17" t="str">
        <f t="shared" si="1"/>
        <v/>
      </c>
      <c r="B240" s="18"/>
      <c r="C240" s="18"/>
      <c r="G240" s="19"/>
      <c r="J240" s="20"/>
      <c r="K240" s="18" t="str">
        <f>IF($A240="","",
    IFERROR(
        SUMIF(Movements!$J:$J, $A240, Movements!$D:$D),
    "")
)
</f>
        <v/>
      </c>
      <c r="N240" s="18" t="str">
        <f t="shared" si="2"/>
        <v/>
      </c>
    </row>
    <row r="241" ht="15.75" customHeight="1">
      <c r="A241" s="17" t="str">
        <f t="shared" si="1"/>
        <v/>
      </c>
      <c r="B241" s="18"/>
      <c r="C241" s="18"/>
      <c r="G241" s="19"/>
      <c r="J241" s="20"/>
      <c r="K241" s="18" t="str">
        <f>IF($A241="","",
    IFERROR(
        SUMIF(Movements!$J:$J, $A241, Movements!$D:$D),
    "")
)
</f>
        <v/>
      </c>
      <c r="N241" s="18" t="str">
        <f t="shared" si="2"/>
        <v/>
      </c>
    </row>
    <row r="242" ht="15.75" customHeight="1">
      <c r="A242" s="17" t="str">
        <f t="shared" si="1"/>
        <v/>
      </c>
      <c r="B242" s="18"/>
      <c r="C242" s="18"/>
      <c r="G242" s="19"/>
      <c r="J242" s="20"/>
      <c r="K242" s="18" t="str">
        <f>IF($A242="","",
    IFERROR(
        SUMIF(Movements!$J:$J, $A242, Movements!$D:$D),
    "")
)
</f>
        <v/>
      </c>
      <c r="N242" s="18" t="str">
        <f t="shared" si="2"/>
        <v/>
      </c>
    </row>
    <row r="243" ht="15.75" customHeight="1">
      <c r="A243" s="17" t="str">
        <f t="shared" si="1"/>
        <v/>
      </c>
      <c r="B243" s="18"/>
      <c r="C243" s="18"/>
      <c r="G243" s="19"/>
      <c r="J243" s="20"/>
      <c r="K243" s="18" t="str">
        <f>IF($A243="","",
    IFERROR(
        SUMIF(Movements!$J:$J, $A243, Movements!$D:$D),
    "")
)
</f>
        <v/>
      </c>
      <c r="N243" s="18" t="str">
        <f t="shared" si="2"/>
        <v/>
      </c>
    </row>
    <row r="244" ht="15.75" customHeight="1">
      <c r="A244" s="17" t="str">
        <f t="shared" si="1"/>
        <v/>
      </c>
      <c r="B244" s="18"/>
      <c r="C244" s="18"/>
      <c r="G244" s="19"/>
      <c r="J244" s="20"/>
      <c r="K244" s="18" t="str">
        <f>IF($A244="","",
    IFERROR(
        SUMIF(Movements!$J:$J, $A244, Movements!$D:$D),
    "")
)
</f>
        <v/>
      </c>
      <c r="N244" s="18" t="str">
        <f t="shared" si="2"/>
        <v/>
      </c>
    </row>
    <row r="245" ht="15.75" customHeight="1">
      <c r="A245" s="17" t="str">
        <f t="shared" si="1"/>
        <v/>
      </c>
      <c r="B245" s="18"/>
      <c r="C245" s="18"/>
      <c r="G245" s="19"/>
      <c r="J245" s="20"/>
      <c r="K245" s="18" t="str">
        <f>IF($A245="","",
    IFERROR(
        SUMIF(Movements!$J:$J, $A245, Movements!$D:$D),
    "")
)
</f>
        <v/>
      </c>
      <c r="N245" s="18" t="str">
        <f t="shared" si="2"/>
        <v/>
      </c>
    </row>
    <row r="246" ht="15.75" customHeight="1">
      <c r="A246" s="17" t="str">
        <f t="shared" si="1"/>
        <v/>
      </c>
      <c r="B246" s="18"/>
      <c r="C246" s="18"/>
      <c r="G246" s="19"/>
      <c r="J246" s="20"/>
      <c r="K246" s="18" t="str">
        <f>IF($A246="","",
    IFERROR(
        SUMIF(Movements!$J:$J, $A246, Movements!$D:$D),
    "")
)
</f>
        <v/>
      </c>
      <c r="N246" s="18" t="str">
        <f t="shared" si="2"/>
        <v/>
      </c>
    </row>
    <row r="247" ht="15.75" customHeight="1">
      <c r="A247" s="17" t="str">
        <f t="shared" si="1"/>
        <v/>
      </c>
      <c r="B247" s="18"/>
      <c r="C247" s="18"/>
      <c r="G247" s="19"/>
      <c r="J247" s="20"/>
      <c r="K247" s="18" t="str">
        <f>IF($A247="","",
    IFERROR(
        SUMIF(Movements!$J:$J, $A247, Movements!$D:$D),
    "")
)
</f>
        <v/>
      </c>
      <c r="N247" s="18" t="str">
        <f t="shared" si="2"/>
        <v/>
      </c>
    </row>
    <row r="248" ht="15.75" customHeight="1">
      <c r="A248" s="17" t="str">
        <f t="shared" si="1"/>
        <v/>
      </c>
      <c r="B248" s="18"/>
      <c r="C248" s="18"/>
      <c r="G248" s="19"/>
      <c r="J248" s="20"/>
      <c r="K248" s="18" t="str">
        <f>IF($A248="","",
    IFERROR(
        SUMIF(Movements!$J:$J, $A248, Movements!$D:$D),
    "")
)
</f>
        <v/>
      </c>
      <c r="N248" s="18" t="str">
        <f t="shared" si="2"/>
        <v/>
      </c>
    </row>
    <row r="249" ht="15.75" customHeight="1">
      <c r="A249" s="17" t="str">
        <f t="shared" si="1"/>
        <v/>
      </c>
      <c r="B249" s="18"/>
      <c r="C249" s="18"/>
      <c r="G249" s="19"/>
      <c r="J249" s="20"/>
      <c r="K249" s="18" t="str">
        <f>IF($A249="","",
    IFERROR(
        SUMIF(Movements!$J:$J, $A249, Movements!$D:$D),
    "")
)
</f>
        <v/>
      </c>
      <c r="N249" s="18" t="str">
        <f t="shared" si="2"/>
        <v/>
      </c>
    </row>
    <row r="250" ht="15.75" customHeight="1">
      <c r="A250" s="17" t="str">
        <f t="shared" si="1"/>
        <v/>
      </c>
      <c r="B250" s="18"/>
      <c r="C250" s="18"/>
      <c r="G250" s="19"/>
      <c r="J250" s="20"/>
      <c r="K250" s="18" t="str">
        <f>IF($A250="","",
    IFERROR(
        SUMIF(Movements!$J:$J, $A250, Movements!$D:$D),
    "")
)
</f>
        <v/>
      </c>
      <c r="N250" s="18" t="str">
        <f t="shared" si="2"/>
        <v/>
      </c>
    </row>
    <row r="251" ht="15.75" customHeight="1">
      <c r="A251" s="17" t="str">
        <f t="shared" si="1"/>
        <v/>
      </c>
      <c r="B251" s="18"/>
      <c r="C251" s="18"/>
      <c r="G251" s="19"/>
      <c r="J251" s="20"/>
      <c r="K251" s="18" t="str">
        <f>IF($A251="","",
    IFERROR(
        SUMIF(Movements!$J:$J, $A251, Movements!$D:$D),
    "")
)
</f>
        <v/>
      </c>
      <c r="N251" s="18" t="str">
        <f t="shared" si="2"/>
        <v/>
      </c>
    </row>
    <row r="252" ht="15.75" customHeight="1">
      <c r="A252" s="17" t="str">
        <f t="shared" si="1"/>
        <v/>
      </c>
      <c r="B252" s="18"/>
      <c r="C252" s="18"/>
      <c r="G252" s="19"/>
      <c r="J252" s="20"/>
      <c r="K252" s="18" t="str">
        <f>IF($A252="","",
    IFERROR(
        SUMIF(Movements!$J:$J, $A252, Movements!$D:$D),
    "")
)
</f>
        <v/>
      </c>
      <c r="N252" s="18" t="str">
        <f t="shared" si="2"/>
        <v/>
      </c>
    </row>
    <row r="253" ht="15.75" customHeight="1">
      <c r="A253" s="17" t="str">
        <f t="shared" si="1"/>
        <v/>
      </c>
      <c r="B253" s="18"/>
      <c r="C253" s="18"/>
      <c r="G253" s="19"/>
      <c r="J253" s="20"/>
      <c r="K253" s="18" t="str">
        <f>IF($A253="","",
    IFERROR(
        SUMIF(Movements!$J:$J, $A253, Movements!$D:$D),
    "")
)
</f>
        <v/>
      </c>
      <c r="N253" s="18" t="str">
        <f t="shared" si="2"/>
        <v/>
      </c>
    </row>
    <row r="254" ht="15.75" customHeight="1">
      <c r="A254" s="17" t="str">
        <f t="shared" si="1"/>
        <v/>
      </c>
      <c r="B254" s="18"/>
      <c r="C254" s="18"/>
      <c r="G254" s="19"/>
      <c r="J254" s="20"/>
      <c r="K254" s="18" t="str">
        <f>IF($A254="","",
    IFERROR(
        SUMIF(Movements!$J:$J, $A254, Movements!$D:$D),
    "")
)
</f>
        <v/>
      </c>
      <c r="N254" s="18" t="str">
        <f t="shared" si="2"/>
        <v/>
      </c>
    </row>
    <row r="255" ht="15.75" customHeight="1">
      <c r="A255" s="17" t="str">
        <f t="shared" si="1"/>
        <v/>
      </c>
      <c r="B255" s="18"/>
      <c r="C255" s="18"/>
      <c r="G255" s="19"/>
      <c r="J255" s="20"/>
      <c r="K255" s="18" t="str">
        <f>IF($A255="","",
    IFERROR(
        SUMIF(Movements!$J:$J, $A255, Movements!$D:$D),
    "")
)
</f>
        <v/>
      </c>
      <c r="N255" s="18" t="str">
        <f t="shared" si="2"/>
        <v/>
      </c>
    </row>
    <row r="256" ht="15.75" customHeight="1">
      <c r="A256" s="17" t="str">
        <f t="shared" si="1"/>
        <v/>
      </c>
      <c r="B256" s="18"/>
      <c r="C256" s="18"/>
      <c r="G256" s="19"/>
      <c r="J256" s="20"/>
      <c r="K256" s="18" t="str">
        <f>IF($A256="","",
    IFERROR(
        SUMIF(Movements!$J:$J, $A256, Movements!$D:$D),
    "")
)
</f>
        <v/>
      </c>
      <c r="N256" s="18" t="str">
        <f t="shared" si="2"/>
        <v/>
      </c>
    </row>
    <row r="257" ht="15.75" customHeight="1">
      <c r="A257" s="17" t="str">
        <f t="shared" si="1"/>
        <v/>
      </c>
      <c r="B257" s="18"/>
      <c r="C257" s="18"/>
      <c r="G257" s="19"/>
      <c r="J257" s="20"/>
      <c r="K257" s="18" t="str">
        <f>IF($A257="","",
    IFERROR(
        SUMIF(Movements!$J:$J, $A257, Movements!$D:$D),
    "")
)
</f>
        <v/>
      </c>
      <c r="N257" s="18" t="str">
        <f t="shared" si="2"/>
        <v/>
      </c>
    </row>
    <row r="258" ht="15.75" customHeight="1">
      <c r="A258" s="17" t="str">
        <f t="shared" si="1"/>
        <v/>
      </c>
      <c r="B258" s="18"/>
      <c r="C258" s="18"/>
      <c r="G258" s="19"/>
      <c r="J258" s="20"/>
      <c r="K258" s="18" t="str">
        <f>IF($A258="","",
    IFERROR(
        SUMIF(Movements!$J:$J, $A258, Movements!$D:$D),
    "")
)
</f>
        <v/>
      </c>
      <c r="N258" s="18" t="str">
        <f t="shared" si="2"/>
        <v/>
      </c>
    </row>
    <row r="259" ht="15.75" customHeight="1">
      <c r="A259" s="17" t="str">
        <f t="shared" si="1"/>
        <v/>
      </c>
      <c r="B259" s="18"/>
      <c r="C259" s="18"/>
      <c r="G259" s="19"/>
      <c r="J259" s="20"/>
      <c r="K259" s="18" t="str">
        <f>IF($A259="","",
    IFERROR(
        SUMIF(Movements!$J:$J, $A259, Movements!$D:$D),
    "")
)
</f>
        <v/>
      </c>
      <c r="N259" s="18" t="str">
        <f t="shared" si="2"/>
        <v/>
      </c>
    </row>
    <row r="260" ht="15.75" customHeight="1">
      <c r="A260" s="17" t="str">
        <f t="shared" si="1"/>
        <v/>
      </c>
      <c r="B260" s="18"/>
      <c r="C260" s="18"/>
      <c r="G260" s="19"/>
      <c r="J260" s="20"/>
      <c r="K260" s="18" t="str">
        <f>IF($A260="","",
    IFERROR(
        SUMIF(Movements!$J:$J, $A260, Movements!$D:$D),
    "")
)
</f>
        <v/>
      </c>
      <c r="N260" s="18" t="str">
        <f t="shared" si="2"/>
        <v/>
      </c>
    </row>
    <row r="261" ht="15.75" customHeight="1">
      <c r="A261" s="17" t="str">
        <f t="shared" si="1"/>
        <v/>
      </c>
      <c r="B261" s="18"/>
      <c r="C261" s="18"/>
      <c r="G261" s="19"/>
      <c r="J261" s="20"/>
      <c r="K261" s="18" t="str">
        <f>IF($A261="","",
    IFERROR(
        SUMIF(Movements!$J:$J, $A261, Movements!$D:$D),
    "")
)
</f>
        <v/>
      </c>
      <c r="N261" s="18" t="str">
        <f t="shared" si="2"/>
        <v/>
      </c>
    </row>
    <row r="262" ht="15.75" customHeight="1">
      <c r="A262" s="17" t="str">
        <f t="shared" si="1"/>
        <v/>
      </c>
      <c r="B262" s="18"/>
      <c r="C262" s="18"/>
      <c r="G262" s="19"/>
      <c r="J262" s="20"/>
      <c r="K262" s="18" t="str">
        <f>IF($A262="","",
    IFERROR(
        SUMIF(Movements!$J:$J, $A262, Movements!$D:$D),
    "")
)
</f>
        <v/>
      </c>
      <c r="N262" s="18" t="str">
        <f t="shared" si="2"/>
        <v/>
      </c>
    </row>
    <row r="263" ht="15.75" customHeight="1">
      <c r="A263" s="17" t="str">
        <f t="shared" si="1"/>
        <v/>
      </c>
      <c r="B263" s="18"/>
      <c r="C263" s="18"/>
      <c r="G263" s="19"/>
      <c r="J263" s="20"/>
      <c r="K263" s="18" t="str">
        <f>IF($A263="","",
    IFERROR(
        SUMIF(Movements!$J:$J, $A263, Movements!$D:$D),
    "")
)
</f>
        <v/>
      </c>
      <c r="N263" s="18" t="str">
        <f t="shared" si="2"/>
        <v/>
      </c>
    </row>
    <row r="264" ht="15.75" customHeight="1">
      <c r="A264" s="17" t="str">
        <f t="shared" si="1"/>
        <v/>
      </c>
      <c r="B264" s="18"/>
      <c r="C264" s="18"/>
      <c r="G264" s="19"/>
      <c r="J264" s="20"/>
      <c r="K264" s="18" t="str">
        <f>IF($A264="","",
    IFERROR(
        SUMIF(Movements!$J:$J, $A264, Movements!$D:$D),
    "")
)
</f>
        <v/>
      </c>
      <c r="N264" s="18" t="str">
        <f t="shared" si="2"/>
        <v/>
      </c>
    </row>
    <row r="265" ht="15.75" customHeight="1">
      <c r="A265" s="17" t="str">
        <f t="shared" si="1"/>
        <v/>
      </c>
      <c r="B265" s="18"/>
      <c r="C265" s="18"/>
      <c r="G265" s="19"/>
      <c r="J265" s="20"/>
      <c r="K265" s="18" t="str">
        <f>IF($A265="","",
    IFERROR(
        SUMIF(Movements!$J:$J, $A265, Movements!$D:$D),
    "")
)
</f>
        <v/>
      </c>
      <c r="N265" s="18" t="str">
        <f t="shared" si="2"/>
        <v/>
      </c>
    </row>
    <row r="266" ht="15.75" customHeight="1">
      <c r="A266" s="17" t="str">
        <f t="shared" si="1"/>
        <v/>
      </c>
      <c r="B266" s="18"/>
      <c r="C266" s="18"/>
      <c r="G266" s="19"/>
      <c r="J266" s="20"/>
      <c r="K266" s="18" t="str">
        <f>IF($A266="","",
    IFERROR(
        SUMIF(Movements!$J:$J, $A266, Movements!$D:$D),
    "")
)
</f>
        <v/>
      </c>
      <c r="N266" s="18" t="str">
        <f t="shared" si="2"/>
        <v/>
      </c>
    </row>
    <row r="267" ht="15.75" customHeight="1">
      <c r="A267" s="17" t="str">
        <f t="shared" si="1"/>
        <v/>
      </c>
      <c r="B267" s="18"/>
      <c r="C267" s="18"/>
      <c r="G267" s="19"/>
      <c r="J267" s="20"/>
      <c r="K267" s="18" t="str">
        <f>IF($A267="","",
    IFERROR(
        SUMIF(Movements!$J:$J, $A267, Movements!$D:$D),
    "")
)
</f>
        <v/>
      </c>
      <c r="N267" s="18" t="str">
        <f t="shared" si="2"/>
        <v/>
      </c>
    </row>
    <row r="268" ht="15.75" customHeight="1">
      <c r="A268" s="17" t="str">
        <f t="shared" si="1"/>
        <v/>
      </c>
      <c r="B268" s="18"/>
      <c r="C268" s="18"/>
      <c r="G268" s="19"/>
      <c r="J268" s="20"/>
      <c r="K268" s="18" t="str">
        <f>IF($A268="","",
    IFERROR(
        SUMIF(Movements!$J:$J, $A268, Movements!$D:$D),
    "")
)
</f>
        <v/>
      </c>
      <c r="N268" s="18" t="str">
        <f t="shared" si="2"/>
        <v/>
      </c>
    </row>
    <row r="269" ht="15.75" customHeight="1">
      <c r="A269" s="17" t="str">
        <f t="shared" si="1"/>
        <v/>
      </c>
      <c r="B269" s="18"/>
      <c r="C269" s="18"/>
      <c r="G269" s="19"/>
      <c r="J269" s="20"/>
      <c r="K269" s="18" t="str">
        <f>IF($A269="","",
    IFERROR(
        SUMIF(Movements!$J:$J, $A269, Movements!$D:$D),
    "")
)
</f>
        <v/>
      </c>
      <c r="N269" s="18" t="str">
        <f t="shared" si="2"/>
        <v/>
      </c>
    </row>
    <row r="270" ht="15.75" customHeight="1">
      <c r="A270" s="17" t="str">
        <f t="shared" si="1"/>
        <v/>
      </c>
      <c r="B270" s="18"/>
      <c r="C270" s="18"/>
      <c r="G270" s="19"/>
      <c r="J270" s="20"/>
      <c r="K270" s="18" t="str">
        <f>IF($A270="","",
    IFERROR(
        SUMIF(Movements!$J:$J, $A270, Movements!$D:$D),
    "")
)
</f>
        <v/>
      </c>
      <c r="N270" s="18" t="str">
        <f t="shared" si="2"/>
        <v/>
      </c>
    </row>
    <row r="271" ht="15.75" customHeight="1">
      <c r="A271" s="17" t="str">
        <f t="shared" si="1"/>
        <v/>
      </c>
      <c r="B271" s="18"/>
      <c r="C271" s="18"/>
      <c r="G271" s="19"/>
      <c r="J271" s="20"/>
      <c r="K271" s="18" t="str">
        <f>IF($A271="","",
    IFERROR(
        SUMIF(Movements!$J:$J, $A271, Movements!$D:$D),
    "")
)
</f>
        <v/>
      </c>
      <c r="N271" s="18" t="str">
        <f t="shared" si="2"/>
        <v/>
      </c>
    </row>
    <row r="272" ht="15.75" customHeight="1">
      <c r="A272" s="17" t="str">
        <f t="shared" si="1"/>
        <v/>
      </c>
      <c r="B272" s="18"/>
      <c r="C272" s="18"/>
      <c r="G272" s="19"/>
      <c r="J272" s="20"/>
      <c r="K272" s="18" t="str">
        <f>IF($A272="","",
    IFERROR(
        SUMIF(Movements!$J:$J, $A272, Movements!$D:$D),
    "")
)
</f>
        <v/>
      </c>
      <c r="N272" s="18" t="str">
        <f t="shared" si="2"/>
        <v/>
      </c>
    </row>
    <row r="273" ht="15.75" customHeight="1">
      <c r="A273" s="17" t="str">
        <f t="shared" si="1"/>
        <v/>
      </c>
      <c r="B273" s="18"/>
      <c r="C273" s="18"/>
      <c r="G273" s="19"/>
      <c r="J273" s="20"/>
      <c r="K273" s="18" t="str">
        <f>IF($A273="","",
    IFERROR(
        SUMIF(Movements!$J:$J, $A273, Movements!$D:$D),
    "")
)
</f>
        <v/>
      </c>
      <c r="N273" s="18" t="str">
        <f t="shared" si="2"/>
        <v/>
      </c>
    </row>
    <row r="274" ht="15.75" customHeight="1">
      <c r="A274" s="17" t="str">
        <f t="shared" si="1"/>
        <v/>
      </c>
      <c r="B274" s="18"/>
      <c r="C274" s="18"/>
      <c r="G274" s="19"/>
      <c r="J274" s="20"/>
      <c r="K274" s="18" t="str">
        <f>IF($A274="","",
    IFERROR(
        SUMIF(Movements!$J:$J, $A274, Movements!$D:$D),
    "")
)
</f>
        <v/>
      </c>
      <c r="N274" s="18" t="str">
        <f t="shared" si="2"/>
        <v/>
      </c>
    </row>
    <row r="275" ht="15.75" customHeight="1">
      <c r="A275" s="17" t="str">
        <f t="shared" si="1"/>
        <v/>
      </c>
      <c r="B275" s="18"/>
      <c r="C275" s="18"/>
      <c r="G275" s="19"/>
      <c r="J275" s="20"/>
      <c r="K275" s="18" t="str">
        <f>IF($A275="","",
    IFERROR(
        SUMIF(Movements!$J:$J, $A275, Movements!$D:$D),
    "")
)
</f>
        <v/>
      </c>
      <c r="N275" s="18" t="str">
        <f t="shared" si="2"/>
        <v/>
      </c>
    </row>
    <row r="276" ht="15.75" customHeight="1">
      <c r="A276" s="17" t="str">
        <f t="shared" si="1"/>
        <v/>
      </c>
      <c r="B276" s="18"/>
      <c r="C276" s="18"/>
      <c r="G276" s="19"/>
      <c r="J276" s="20"/>
      <c r="K276" s="18" t="str">
        <f>IF($A276="","",
    IFERROR(
        SUMIF(Movements!$J:$J, $A276, Movements!$D:$D),
    "")
)
</f>
        <v/>
      </c>
      <c r="N276" s="18" t="str">
        <f t="shared" si="2"/>
        <v/>
      </c>
    </row>
    <row r="277" ht="15.75" customHeight="1">
      <c r="A277" s="17" t="str">
        <f t="shared" si="1"/>
        <v/>
      </c>
      <c r="B277" s="18"/>
      <c r="C277" s="18"/>
      <c r="G277" s="19"/>
      <c r="J277" s="20"/>
      <c r="K277" s="18" t="str">
        <f>IF($A277="","",
    IFERROR(
        SUMIF(Movements!$J:$J, $A277, Movements!$D:$D),
    "")
)
</f>
        <v/>
      </c>
      <c r="N277" s="18" t="str">
        <f t="shared" si="2"/>
        <v/>
      </c>
    </row>
    <row r="278" ht="15.75" customHeight="1">
      <c r="A278" s="17" t="str">
        <f t="shared" si="1"/>
        <v/>
      </c>
      <c r="B278" s="18"/>
      <c r="C278" s="18"/>
      <c r="G278" s="19"/>
      <c r="J278" s="20"/>
      <c r="K278" s="18" t="str">
        <f>IF($A278="","",
    IFERROR(
        SUMIF(Movements!$J:$J, $A278, Movements!$D:$D),
    "")
)
</f>
        <v/>
      </c>
      <c r="N278" s="18" t="str">
        <f t="shared" si="2"/>
        <v/>
      </c>
    </row>
    <row r="279" ht="15.75" customHeight="1">
      <c r="A279" s="17" t="str">
        <f t="shared" si="1"/>
        <v/>
      </c>
      <c r="B279" s="18"/>
      <c r="C279" s="18"/>
      <c r="G279" s="19"/>
      <c r="J279" s="20"/>
      <c r="K279" s="18" t="str">
        <f>IF($A279="","",
    IFERROR(
        SUMIF(Movements!$J:$J, $A279, Movements!$D:$D),
    "")
)
</f>
        <v/>
      </c>
      <c r="N279" s="18" t="str">
        <f t="shared" si="2"/>
        <v/>
      </c>
    </row>
    <row r="280" ht="15.75" customHeight="1">
      <c r="A280" s="17" t="str">
        <f t="shared" si="1"/>
        <v/>
      </c>
      <c r="B280" s="18"/>
      <c r="C280" s="18"/>
      <c r="G280" s="19"/>
      <c r="J280" s="20"/>
      <c r="K280" s="18" t="str">
        <f>IF($A280="","",
    IFERROR(
        SUMIF(Movements!$J:$J, $A280, Movements!$D:$D),
    "")
)
</f>
        <v/>
      </c>
      <c r="N280" s="18" t="str">
        <f t="shared" si="2"/>
        <v/>
      </c>
    </row>
    <row r="281" ht="15.75" customHeight="1">
      <c r="A281" s="17" t="str">
        <f t="shared" si="1"/>
        <v/>
      </c>
      <c r="B281" s="18"/>
      <c r="C281" s="18"/>
      <c r="G281" s="19"/>
      <c r="J281" s="20"/>
      <c r="K281" s="18" t="str">
        <f>IF($A281="","",
    IFERROR(
        SUMIF(Movements!$J:$J, $A281, Movements!$D:$D),
    "")
)
</f>
        <v/>
      </c>
      <c r="N281" s="18" t="str">
        <f t="shared" si="2"/>
        <v/>
      </c>
    </row>
    <row r="282" ht="15.75" customHeight="1">
      <c r="A282" s="17" t="str">
        <f t="shared" si="1"/>
        <v/>
      </c>
      <c r="B282" s="18"/>
      <c r="C282" s="18"/>
      <c r="G282" s="19"/>
      <c r="J282" s="20"/>
      <c r="K282" s="18" t="str">
        <f>IF($A282="","",
    IFERROR(
        SUMIF(Movements!$J:$J, $A282, Movements!$D:$D),
    "")
)
</f>
        <v/>
      </c>
      <c r="N282" s="18" t="str">
        <f t="shared" si="2"/>
        <v/>
      </c>
    </row>
    <row r="283" ht="15.75" customHeight="1">
      <c r="A283" s="17" t="str">
        <f t="shared" si="1"/>
        <v/>
      </c>
      <c r="B283" s="18"/>
      <c r="C283" s="18"/>
      <c r="G283" s="19"/>
      <c r="J283" s="20"/>
      <c r="K283" s="18" t="str">
        <f>IF($A283="","",
    IFERROR(
        SUMIF(Movements!$J:$J, $A283, Movements!$D:$D),
    "")
)
</f>
        <v/>
      </c>
      <c r="N283" s="18" t="str">
        <f t="shared" si="2"/>
        <v/>
      </c>
    </row>
    <row r="284" ht="15.75" customHeight="1">
      <c r="A284" s="17" t="str">
        <f t="shared" si="1"/>
        <v/>
      </c>
      <c r="B284" s="18"/>
      <c r="C284" s="18"/>
      <c r="G284" s="19"/>
      <c r="J284" s="20"/>
      <c r="K284" s="18" t="str">
        <f>IF($A284="","",
    IFERROR(
        SUMIF(Movements!$J:$J, $A284, Movements!$D:$D),
    "")
)
</f>
        <v/>
      </c>
      <c r="N284" s="18" t="str">
        <f t="shared" si="2"/>
        <v/>
      </c>
    </row>
    <row r="285" ht="15.75" customHeight="1">
      <c r="A285" s="17" t="str">
        <f t="shared" si="1"/>
        <v/>
      </c>
      <c r="B285" s="18"/>
      <c r="C285" s="18"/>
      <c r="G285" s="19"/>
      <c r="J285" s="20"/>
      <c r="K285" s="18" t="str">
        <f>IF($A285="","",
    IFERROR(
        SUMIF(Movements!$J:$J, $A285, Movements!$D:$D),
    "")
)
</f>
        <v/>
      </c>
      <c r="N285" s="18" t="str">
        <f t="shared" si="2"/>
        <v/>
      </c>
    </row>
    <row r="286" ht="15.75" customHeight="1">
      <c r="A286" s="17" t="str">
        <f t="shared" si="1"/>
        <v/>
      </c>
      <c r="B286" s="18"/>
      <c r="C286" s="18"/>
      <c r="G286" s="19"/>
      <c r="J286" s="20"/>
      <c r="K286" s="18" t="str">
        <f>IF($A286="","",
    IFERROR(
        SUMIF(Movements!$J:$J, $A286, Movements!$D:$D),
    "")
)
</f>
        <v/>
      </c>
      <c r="N286" s="18" t="str">
        <f t="shared" si="2"/>
        <v/>
      </c>
    </row>
    <row r="287" ht="15.75" customHeight="1">
      <c r="A287" s="17" t="str">
        <f t="shared" si="1"/>
        <v/>
      </c>
      <c r="B287" s="18"/>
      <c r="C287" s="18"/>
      <c r="G287" s="19"/>
      <c r="J287" s="20"/>
      <c r="K287" s="18" t="str">
        <f>IF($A287="","",
    IFERROR(
        SUMIF(Movements!$J:$J, $A287, Movements!$D:$D),
    "")
)
</f>
        <v/>
      </c>
      <c r="N287" s="18" t="str">
        <f t="shared" si="2"/>
        <v/>
      </c>
    </row>
    <row r="288" ht="15.75" customHeight="1">
      <c r="A288" s="17" t="str">
        <f t="shared" si="1"/>
        <v/>
      </c>
      <c r="B288" s="18"/>
      <c r="C288" s="18"/>
      <c r="G288" s="19"/>
      <c r="J288" s="20"/>
      <c r="K288" s="18" t="str">
        <f>IF($A288="","",
    IFERROR(
        SUMIF(Movements!$J:$J, $A288, Movements!$D:$D),
    "")
)
</f>
        <v/>
      </c>
      <c r="N288" s="18" t="str">
        <f t="shared" si="2"/>
        <v/>
      </c>
    </row>
    <row r="289" ht="15.75" customHeight="1">
      <c r="A289" s="17" t="str">
        <f t="shared" si="1"/>
        <v/>
      </c>
      <c r="B289" s="18"/>
      <c r="C289" s="18"/>
      <c r="G289" s="19"/>
      <c r="J289" s="20"/>
      <c r="K289" s="18" t="str">
        <f>IF($A289="","",
    IFERROR(
        SUMIF(Movements!$J:$J, $A289, Movements!$D:$D),
    "")
)
</f>
        <v/>
      </c>
      <c r="N289" s="18" t="str">
        <f t="shared" si="2"/>
        <v/>
      </c>
    </row>
    <row r="290" ht="15.75" customHeight="1">
      <c r="A290" s="17" t="str">
        <f t="shared" si="1"/>
        <v/>
      </c>
      <c r="B290" s="18"/>
      <c r="C290" s="18"/>
      <c r="G290" s="19"/>
      <c r="J290" s="20"/>
      <c r="K290" s="18" t="str">
        <f>IF($A290="","",
    IFERROR(
        SUMIF(Movements!$J:$J, $A290, Movements!$D:$D),
    "")
)
</f>
        <v/>
      </c>
      <c r="N290" s="18" t="str">
        <f t="shared" si="2"/>
        <v/>
      </c>
    </row>
    <row r="291" ht="15.75" customHeight="1">
      <c r="A291" s="17" t="str">
        <f t="shared" si="1"/>
        <v/>
      </c>
      <c r="B291" s="18"/>
      <c r="C291" s="18"/>
      <c r="G291" s="19"/>
      <c r="J291" s="20"/>
      <c r="K291" s="18" t="str">
        <f>IF($A291="","",
    IFERROR(
        SUMIF(Movements!$J:$J, $A291, Movements!$D:$D),
    "")
)
</f>
        <v/>
      </c>
      <c r="N291" s="18" t="str">
        <f t="shared" si="2"/>
        <v/>
      </c>
    </row>
    <row r="292" ht="15.75" customHeight="1">
      <c r="A292" s="17" t="str">
        <f t="shared" si="1"/>
        <v/>
      </c>
      <c r="B292" s="18"/>
      <c r="C292" s="18"/>
      <c r="G292" s="19"/>
      <c r="J292" s="20"/>
      <c r="K292" s="18" t="str">
        <f>IF($A292="","",
    IFERROR(
        SUMIF(Movements!$J:$J, $A292, Movements!$D:$D),
    "")
)
</f>
        <v/>
      </c>
      <c r="N292" s="18" t="str">
        <f t="shared" si="2"/>
        <v/>
      </c>
    </row>
    <row r="293" ht="15.75" customHeight="1">
      <c r="A293" s="17" t="str">
        <f t="shared" si="1"/>
        <v/>
      </c>
      <c r="B293" s="18"/>
      <c r="C293" s="18"/>
      <c r="G293" s="19"/>
      <c r="J293" s="20"/>
      <c r="K293" s="18" t="str">
        <f>IF($A293="","",
    IFERROR(
        SUMIF(Movements!$J:$J, $A293, Movements!$D:$D),
    "")
)
</f>
        <v/>
      </c>
      <c r="N293" s="18" t="str">
        <f t="shared" si="2"/>
        <v/>
      </c>
    </row>
    <row r="294" ht="15.75" customHeight="1">
      <c r="A294" s="17" t="str">
        <f t="shared" si="1"/>
        <v/>
      </c>
      <c r="B294" s="18"/>
      <c r="C294" s="18"/>
      <c r="G294" s="19"/>
      <c r="J294" s="20"/>
      <c r="K294" s="18" t="str">
        <f>IF($A294="","",
    IFERROR(
        SUMIF(Movements!$J:$J, $A294, Movements!$D:$D),
    "")
)
</f>
        <v/>
      </c>
      <c r="N294" s="18" t="str">
        <f t="shared" si="2"/>
        <v/>
      </c>
    </row>
    <row r="295" ht="15.75" customHeight="1">
      <c r="A295" s="17" t="str">
        <f t="shared" si="1"/>
        <v/>
      </c>
      <c r="B295" s="18"/>
      <c r="C295" s="18"/>
      <c r="G295" s="19"/>
      <c r="J295" s="20"/>
      <c r="K295" s="18" t="str">
        <f>IF($A295="","",
    IFERROR(
        SUMIF(Movements!$J:$J, $A295, Movements!$D:$D),
    "")
)
</f>
        <v/>
      </c>
      <c r="N295" s="18" t="str">
        <f t="shared" si="2"/>
        <v/>
      </c>
    </row>
    <row r="296" ht="15.75" customHeight="1">
      <c r="A296" s="17" t="str">
        <f t="shared" si="1"/>
        <v/>
      </c>
      <c r="B296" s="18"/>
      <c r="C296" s="18"/>
      <c r="G296" s="19"/>
      <c r="J296" s="20"/>
      <c r="K296" s="18" t="str">
        <f>IF($A296="","",
    IFERROR(
        SUMIF(Movements!$J:$J, $A296, Movements!$D:$D),
    "")
)
</f>
        <v/>
      </c>
      <c r="N296" s="18" t="str">
        <f t="shared" si="2"/>
        <v/>
      </c>
    </row>
    <row r="297" ht="15.75" customHeight="1">
      <c r="A297" s="17" t="str">
        <f t="shared" si="1"/>
        <v/>
      </c>
      <c r="B297" s="18"/>
      <c r="C297" s="18"/>
      <c r="G297" s="19"/>
      <c r="J297" s="20"/>
      <c r="K297" s="18" t="str">
        <f>IF($A297="","",
    IFERROR(
        SUMIF(Movements!$J:$J, $A297, Movements!$D:$D),
    "")
)
</f>
        <v/>
      </c>
      <c r="N297" s="18" t="str">
        <f t="shared" si="2"/>
        <v/>
      </c>
    </row>
    <row r="298" ht="15.75" customHeight="1">
      <c r="A298" s="17" t="str">
        <f t="shared" si="1"/>
        <v/>
      </c>
      <c r="B298" s="18"/>
      <c r="C298" s="18"/>
      <c r="G298" s="19"/>
      <c r="J298" s="20"/>
      <c r="K298" s="18" t="str">
        <f>IF($A298="","",
    IFERROR(
        SUMIF(Movements!$J:$J, $A298, Movements!$D:$D),
    "")
)
</f>
        <v/>
      </c>
      <c r="N298" s="18" t="str">
        <f t="shared" si="2"/>
        <v/>
      </c>
    </row>
    <row r="299" ht="15.75" customHeight="1">
      <c r="A299" s="17" t="str">
        <f t="shared" si="1"/>
        <v/>
      </c>
      <c r="B299" s="18"/>
      <c r="C299" s="18"/>
      <c r="G299" s="19"/>
      <c r="J299" s="20"/>
      <c r="K299" s="18" t="str">
        <f>IF($A299="","",
    IFERROR(
        SUMIF(Movements!$J:$J, $A299, Movements!$D:$D),
    "")
)
</f>
        <v/>
      </c>
      <c r="N299" s="18" t="str">
        <f t="shared" si="2"/>
        <v/>
      </c>
    </row>
    <row r="300" ht="15.75" customHeight="1">
      <c r="A300" s="17" t="str">
        <f t="shared" si="1"/>
        <v/>
      </c>
      <c r="B300" s="18"/>
      <c r="C300" s="18"/>
      <c r="G300" s="19"/>
      <c r="J300" s="20"/>
      <c r="K300" s="18" t="str">
        <f>IF($A300="","",
    IFERROR(
        SUMIF(Movements!$J:$J, $A300, Movements!$D:$D),
    "")
)
</f>
        <v/>
      </c>
      <c r="N300" s="18" t="str">
        <f t="shared" si="2"/>
        <v/>
      </c>
    </row>
    <row r="301" ht="15.75" customHeight="1">
      <c r="A301" s="17" t="str">
        <f t="shared" si="1"/>
        <v/>
      </c>
      <c r="B301" s="18"/>
      <c r="C301" s="18"/>
      <c r="G301" s="19"/>
      <c r="J301" s="20"/>
      <c r="K301" s="18" t="str">
        <f>IF($A301="","",
    IFERROR(
        SUMIF(Movements!$J:$J, $A301, Movements!$D:$D),
    "")
)
</f>
        <v/>
      </c>
      <c r="N301" s="18" t="str">
        <f t="shared" si="2"/>
        <v/>
      </c>
    </row>
    <row r="302" ht="15.75" customHeight="1">
      <c r="A302" s="17" t="str">
        <f t="shared" si="1"/>
        <v/>
      </c>
      <c r="B302" s="18"/>
      <c r="C302" s="18"/>
      <c r="G302" s="19"/>
      <c r="J302" s="20"/>
      <c r="K302" s="18" t="str">
        <f>IF($A302="","",
    IFERROR(
        SUMIF(Movements!$J:$J, $A302, Movements!$D:$D),
    "")
)
</f>
        <v/>
      </c>
      <c r="N302" s="18" t="str">
        <f t="shared" si="2"/>
        <v/>
      </c>
    </row>
    <row r="303" ht="15.75" customHeight="1">
      <c r="A303" s="17" t="str">
        <f t="shared" si="1"/>
        <v/>
      </c>
      <c r="B303" s="18"/>
      <c r="C303" s="18"/>
      <c r="G303" s="19"/>
      <c r="J303" s="20"/>
      <c r="K303" s="18" t="str">
        <f>IF($A303="","",
    IFERROR(
        SUMIF(Movements!$J:$J, $A303, Movements!$D:$D),
    "")
)
</f>
        <v/>
      </c>
      <c r="N303" s="18" t="str">
        <f t="shared" si="2"/>
        <v/>
      </c>
    </row>
    <row r="304" ht="15.75" customHeight="1">
      <c r="A304" s="17" t="str">
        <f t="shared" si="1"/>
        <v/>
      </c>
      <c r="B304" s="18"/>
      <c r="C304" s="18"/>
      <c r="G304" s="19"/>
      <c r="J304" s="20"/>
      <c r="K304" s="18" t="str">
        <f>IF($A304="","",
    IFERROR(
        SUMIF(Movements!$J:$J, $A304, Movements!$D:$D),
    "")
)
</f>
        <v/>
      </c>
      <c r="N304" s="18" t="str">
        <f t="shared" si="2"/>
        <v/>
      </c>
    </row>
    <row r="305" ht="15.75" customHeight="1">
      <c r="A305" s="17" t="str">
        <f t="shared" si="1"/>
        <v/>
      </c>
      <c r="B305" s="18"/>
      <c r="C305" s="18"/>
      <c r="G305" s="19"/>
      <c r="J305" s="20"/>
      <c r="K305" s="18" t="str">
        <f>IF($A305="","",
    IFERROR(
        SUMIF(Movements!$J:$J, $A305, Movements!$D:$D),
    "")
)
</f>
        <v/>
      </c>
      <c r="N305" s="18" t="str">
        <f t="shared" si="2"/>
        <v/>
      </c>
    </row>
    <row r="306" ht="15.75" customHeight="1">
      <c r="A306" s="17" t="str">
        <f t="shared" si="1"/>
        <v/>
      </c>
      <c r="B306" s="18"/>
      <c r="C306" s="18"/>
      <c r="G306" s="19"/>
      <c r="J306" s="20"/>
      <c r="K306" s="18" t="str">
        <f>IF($A306="","",
    IFERROR(
        SUMIF(Movements!$J:$J, $A306, Movements!$D:$D),
    "")
)
</f>
        <v/>
      </c>
      <c r="N306" s="18" t="str">
        <f t="shared" si="2"/>
        <v/>
      </c>
    </row>
    <row r="307" ht="15.75" customHeight="1">
      <c r="A307" s="17" t="str">
        <f t="shared" si="1"/>
        <v/>
      </c>
      <c r="B307" s="18"/>
      <c r="C307" s="18"/>
      <c r="G307" s="19"/>
      <c r="J307" s="20"/>
      <c r="K307" s="18" t="str">
        <f>IF($A307="","",
    IFERROR(
        SUMIF(Movements!$J:$J, $A307, Movements!$D:$D),
    "")
)
</f>
        <v/>
      </c>
      <c r="N307" s="18" t="str">
        <f t="shared" si="2"/>
        <v/>
      </c>
    </row>
    <row r="308" ht="15.75" customHeight="1">
      <c r="A308" s="17" t="str">
        <f t="shared" si="1"/>
        <v/>
      </c>
      <c r="B308" s="18"/>
      <c r="C308" s="18"/>
      <c r="G308" s="19"/>
      <c r="J308" s="20"/>
      <c r="K308" s="18" t="str">
        <f>IF($A308="","",
    IFERROR(
        SUMIF(Movements!$J:$J, $A308, Movements!$D:$D),
    "")
)
</f>
        <v/>
      </c>
      <c r="N308" s="18" t="str">
        <f t="shared" si="2"/>
        <v/>
      </c>
    </row>
    <row r="309" ht="15.75" customHeight="1">
      <c r="A309" s="17" t="str">
        <f t="shared" si="1"/>
        <v/>
      </c>
      <c r="B309" s="18"/>
      <c r="C309" s="18"/>
      <c r="G309" s="19"/>
      <c r="J309" s="20"/>
      <c r="K309" s="18" t="str">
        <f>IF($A309="","",
    IFERROR(
        SUMIF(Movements!$J:$J, $A309, Movements!$D:$D),
    "")
)
</f>
        <v/>
      </c>
      <c r="N309" s="18" t="str">
        <f t="shared" si="2"/>
        <v/>
      </c>
    </row>
    <row r="310" ht="15.75" customHeight="1">
      <c r="A310" s="17" t="str">
        <f t="shared" si="1"/>
        <v/>
      </c>
      <c r="B310" s="18"/>
      <c r="C310" s="18"/>
      <c r="G310" s="19"/>
      <c r="J310" s="20"/>
      <c r="K310" s="18" t="str">
        <f>IF($A310="","",
    IFERROR(
        SUMIF(Movements!$J:$J, $A310, Movements!$D:$D),
    "")
)
</f>
        <v/>
      </c>
      <c r="N310" s="18" t="str">
        <f t="shared" si="2"/>
        <v/>
      </c>
    </row>
    <row r="311" ht="15.75" customHeight="1">
      <c r="A311" s="17" t="str">
        <f t="shared" si="1"/>
        <v/>
      </c>
      <c r="B311" s="18"/>
      <c r="C311" s="18"/>
      <c r="G311" s="19"/>
      <c r="J311" s="20"/>
      <c r="K311" s="18" t="str">
        <f>IF($A311="","",
    IFERROR(
        SUMIF(Movements!$J:$J, $A311, Movements!$D:$D),
    "")
)
</f>
        <v/>
      </c>
      <c r="N311" s="18" t="str">
        <f t="shared" si="2"/>
        <v/>
      </c>
    </row>
    <row r="312" ht="15.75" customHeight="1">
      <c r="A312" s="17" t="str">
        <f t="shared" si="1"/>
        <v/>
      </c>
      <c r="B312" s="18"/>
      <c r="C312" s="18"/>
      <c r="G312" s="19"/>
      <c r="J312" s="20"/>
      <c r="K312" s="18" t="str">
        <f>IF($A312="","",
    IFERROR(
        SUMIF(Movements!$J:$J, $A312, Movements!$D:$D),
    "")
)
</f>
        <v/>
      </c>
      <c r="N312" s="18" t="str">
        <f t="shared" si="2"/>
        <v/>
      </c>
    </row>
    <row r="313" ht="15.75" customHeight="1">
      <c r="A313" s="17" t="str">
        <f t="shared" si="1"/>
        <v/>
      </c>
      <c r="B313" s="18"/>
      <c r="C313" s="18"/>
      <c r="G313" s="19"/>
      <c r="J313" s="20"/>
      <c r="K313" s="18" t="str">
        <f>IF($A313="","",
    IFERROR(
        SUMIF(Movements!$J:$J, $A313, Movements!$D:$D),
    "")
)
</f>
        <v/>
      </c>
      <c r="N313" s="18" t="str">
        <f t="shared" si="2"/>
        <v/>
      </c>
    </row>
    <row r="314" ht="15.75" customHeight="1">
      <c r="A314" s="17" t="str">
        <f t="shared" si="1"/>
        <v/>
      </c>
      <c r="B314" s="18"/>
      <c r="C314" s="18"/>
      <c r="G314" s="19"/>
      <c r="J314" s="20"/>
      <c r="K314" s="18" t="str">
        <f>IF($A314="","",
    IFERROR(
        SUMIF(Movements!$J:$J, $A314, Movements!$D:$D),
    "")
)
</f>
        <v/>
      </c>
      <c r="N314" s="18" t="str">
        <f t="shared" si="2"/>
        <v/>
      </c>
    </row>
    <row r="315" ht="15.75" customHeight="1">
      <c r="A315" s="17" t="str">
        <f t="shared" si="1"/>
        <v/>
      </c>
      <c r="B315" s="18"/>
      <c r="C315" s="18"/>
      <c r="G315" s="19"/>
      <c r="J315" s="20"/>
      <c r="K315" s="18" t="str">
        <f>IF($A315="","",
    IFERROR(
        SUMIF(Movements!$J:$J, $A315, Movements!$D:$D),
    "")
)
</f>
        <v/>
      </c>
      <c r="N315" s="18" t="str">
        <f t="shared" si="2"/>
        <v/>
      </c>
    </row>
    <row r="316" ht="15.75" customHeight="1">
      <c r="A316" s="17" t="str">
        <f t="shared" si="1"/>
        <v/>
      </c>
      <c r="B316" s="18"/>
      <c r="C316" s="18"/>
      <c r="G316" s="19"/>
      <c r="J316" s="20"/>
      <c r="K316" s="18" t="str">
        <f>IF($A316="","",
    IFERROR(
        SUMIF(Movements!$J:$J, $A316, Movements!$D:$D),
    "")
)
</f>
        <v/>
      </c>
      <c r="N316" s="18" t="str">
        <f t="shared" si="2"/>
        <v/>
      </c>
    </row>
    <row r="317" ht="15.75" customHeight="1">
      <c r="A317" s="17" t="str">
        <f t="shared" si="1"/>
        <v/>
      </c>
      <c r="B317" s="18"/>
      <c r="C317" s="18"/>
      <c r="G317" s="19"/>
      <c r="J317" s="20"/>
      <c r="K317" s="18" t="str">
        <f>IF($A317="","",
    IFERROR(
        SUMIF(Movements!$J:$J, $A317, Movements!$D:$D),
    "")
)
</f>
        <v/>
      </c>
      <c r="N317" s="18" t="str">
        <f t="shared" si="2"/>
        <v/>
      </c>
    </row>
    <row r="318" ht="15.75" customHeight="1">
      <c r="A318" s="17" t="str">
        <f t="shared" si="1"/>
        <v/>
      </c>
      <c r="B318" s="18"/>
      <c r="C318" s="18"/>
      <c r="G318" s="19"/>
      <c r="J318" s="20"/>
      <c r="K318" s="18" t="str">
        <f>IF($A318="","",
    IFERROR(
        SUMIF(Movements!$J:$J, $A318, Movements!$D:$D),
    "")
)
</f>
        <v/>
      </c>
      <c r="N318" s="18" t="str">
        <f t="shared" si="2"/>
        <v/>
      </c>
    </row>
    <row r="319" ht="15.75" customHeight="1">
      <c r="A319" s="17" t="str">
        <f t="shared" si="1"/>
        <v/>
      </c>
      <c r="B319" s="18"/>
      <c r="C319" s="18"/>
      <c r="G319" s="19"/>
      <c r="J319" s="20"/>
      <c r="K319" s="18" t="str">
        <f>IF($A319="","",
    IFERROR(
        SUMIF(Movements!$J:$J, $A319, Movements!$D:$D),
    "")
)
</f>
        <v/>
      </c>
      <c r="N319" s="18" t="str">
        <f t="shared" si="2"/>
        <v/>
      </c>
    </row>
    <row r="320" ht="15.75" customHeight="1">
      <c r="A320" s="17" t="str">
        <f t="shared" si="1"/>
        <v/>
      </c>
      <c r="B320" s="18"/>
      <c r="C320" s="18"/>
      <c r="G320" s="19"/>
      <c r="J320" s="20"/>
      <c r="K320" s="18" t="str">
        <f>IF($A320="","",
    IFERROR(
        SUMIF(Movements!$J:$J, $A320, Movements!$D:$D),
    "")
)
</f>
        <v/>
      </c>
      <c r="N320" s="18" t="str">
        <f t="shared" si="2"/>
        <v/>
      </c>
    </row>
    <row r="321" ht="15.75" customHeight="1">
      <c r="A321" s="17" t="str">
        <f t="shared" si="1"/>
        <v/>
      </c>
      <c r="B321" s="18"/>
      <c r="C321" s="18"/>
      <c r="G321" s="19"/>
      <c r="J321" s="20"/>
      <c r="K321" s="18" t="str">
        <f>IF($A321="","",
    IFERROR(
        SUMIF(Movements!$J:$J, $A321, Movements!$D:$D),
    "")
)
</f>
        <v/>
      </c>
      <c r="N321" s="18" t="str">
        <f t="shared" si="2"/>
        <v/>
      </c>
    </row>
    <row r="322" ht="15.75" customHeight="1">
      <c r="A322" s="17" t="str">
        <f t="shared" si="1"/>
        <v/>
      </c>
      <c r="B322" s="18"/>
      <c r="C322" s="18"/>
      <c r="G322" s="19"/>
      <c r="J322" s="20"/>
      <c r="K322" s="18" t="str">
        <f>IF($A322="","",
    IFERROR(
        SUMIF(Movements!$J:$J, $A322, Movements!$D:$D),
    "")
)
</f>
        <v/>
      </c>
      <c r="N322" s="18" t="str">
        <f t="shared" si="2"/>
        <v/>
      </c>
    </row>
    <row r="323" ht="15.75" customHeight="1">
      <c r="A323" s="17" t="str">
        <f t="shared" si="1"/>
        <v/>
      </c>
      <c r="B323" s="18"/>
      <c r="C323" s="18"/>
      <c r="G323" s="19"/>
      <c r="J323" s="20"/>
      <c r="K323" s="18" t="str">
        <f>IF($A323="","",
    IFERROR(
        SUMIF(Movements!$J:$J, $A323, Movements!$D:$D),
    "")
)
</f>
        <v/>
      </c>
      <c r="N323" s="18" t="str">
        <f t="shared" si="2"/>
        <v/>
      </c>
    </row>
    <row r="324" ht="15.75" customHeight="1">
      <c r="A324" s="17" t="str">
        <f t="shared" si="1"/>
        <v/>
      </c>
      <c r="B324" s="18"/>
      <c r="C324" s="18"/>
      <c r="G324" s="19"/>
      <c r="J324" s="20"/>
      <c r="K324" s="18" t="str">
        <f>IF($A324="","",
    IFERROR(
        SUMIF(Movements!$J:$J, $A324, Movements!$D:$D),
    "")
)
</f>
        <v/>
      </c>
      <c r="N324" s="18" t="str">
        <f t="shared" si="2"/>
        <v/>
      </c>
    </row>
    <row r="325" ht="15.75" customHeight="1">
      <c r="A325" s="17" t="str">
        <f t="shared" si="1"/>
        <v/>
      </c>
      <c r="B325" s="18"/>
      <c r="C325" s="18"/>
      <c r="G325" s="19"/>
      <c r="J325" s="20"/>
      <c r="K325" s="18" t="str">
        <f>IF($A325="","",
    IFERROR(
        SUMIF(Movements!$J:$J, $A325, Movements!$D:$D),
    "")
)
</f>
        <v/>
      </c>
      <c r="N325" s="18" t="str">
        <f t="shared" si="2"/>
        <v/>
      </c>
    </row>
    <row r="326" ht="15.75" customHeight="1">
      <c r="A326" s="17" t="str">
        <f t="shared" si="1"/>
        <v/>
      </c>
      <c r="B326" s="18"/>
      <c r="C326" s="18"/>
      <c r="G326" s="19"/>
      <c r="J326" s="20"/>
      <c r="K326" s="18" t="str">
        <f>IF($A326="","",
    IFERROR(
        SUMIF(Movements!$J:$J, $A326, Movements!$D:$D),
    "")
)
</f>
        <v/>
      </c>
      <c r="N326" s="18" t="str">
        <f t="shared" si="2"/>
        <v/>
      </c>
    </row>
    <row r="327" ht="15.75" customHeight="1">
      <c r="A327" s="17" t="str">
        <f t="shared" si="1"/>
        <v/>
      </c>
      <c r="B327" s="18"/>
      <c r="C327" s="18"/>
      <c r="G327" s="19"/>
      <c r="J327" s="20"/>
      <c r="K327" s="18" t="str">
        <f>IF($A327="","",
    IFERROR(
        SUMIF(Movements!$J:$J, $A327, Movements!$D:$D),
    "")
)
</f>
        <v/>
      </c>
      <c r="N327" s="18" t="str">
        <f t="shared" si="2"/>
        <v/>
      </c>
    </row>
    <row r="328" ht="15.75" customHeight="1">
      <c r="A328" s="17" t="str">
        <f t="shared" si="1"/>
        <v/>
      </c>
      <c r="B328" s="18"/>
      <c r="C328" s="18"/>
      <c r="G328" s="19"/>
      <c r="J328" s="20"/>
      <c r="K328" s="18" t="str">
        <f>IF($A328="","",
    IFERROR(
        SUMIF(Movements!$J:$J, $A328, Movements!$D:$D),
    "")
)
</f>
        <v/>
      </c>
      <c r="N328" s="18" t="str">
        <f t="shared" si="2"/>
        <v/>
      </c>
    </row>
    <row r="329" ht="15.75" customHeight="1">
      <c r="A329" s="17" t="str">
        <f t="shared" si="1"/>
        <v/>
      </c>
      <c r="B329" s="18"/>
      <c r="C329" s="18"/>
      <c r="G329" s="19"/>
      <c r="J329" s="20"/>
      <c r="K329" s="18" t="str">
        <f>IF($A329="","",
    IFERROR(
        SUMIF(Movements!$J:$J, $A329, Movements!$D:$D),
    "")
)
</f>
        <v/>
      </c>
      <c r="N329" s="18" t="str">
        <f t="shared" si="2"/>
        <v/>
      </c>
    </row>
    <row r="330" ht="15.75" customHeight="1">
      <c r="A330" s="17" t="str">
        <f t="shared" si="1"/>
        <v/>
      </c>
      <c r="B330" s="18"/>
      <c r="C330" s="18"/>
      <c r="G330" s="19"/>
      <c r="J330" s="20"/>
      <c r="K330" s="18" t="str">
        <f>IF($A330="","",
    IFERROR(
        SUMIF(Movements!$J:$J, $A330, Movements!$D:$D),
    "")
)
</f>
        <v/>
      </c>
      <c r="N330" s="18" t="str">
        <f t="shared" si="2"/>
        <v/>
      </c>
    </row>
    <row r="331" ht="15.75" customHeight="1">
      <c r="A331" s="17" t="str">
        <f t="shared" si="1"/>
        <v/>
      </c>
      <c r="B331" s="18"/>
      <c r="C331" s="18"/>
      <c r="G331" s="19"/>
      <c r="J331" s="20"/>
      <c r="K331" s="18" t="str">
        <f>IF($A331="","",
    IFERROR(
        SUMIF(Movements!$J:$J, $A331, Movements!$D:$D),
    "")
)
</f>
        <v/>
      </c>
      <c r="N331" s="18" t="str">
        <f t="shared" si="2"/>
        <v/>
      </c>
    </row>
    <row r="332" ht="15.75" customHeight="1">
      <c r="A332" s="17" t="str">
        <f t="shared" si="1"/>
        <v/>
      </c>
      <c r="B332" s="18"/>
      <c r="C332" s="18"/>
      <c r="G332" s="19"/>
      <c r="J332" s="20"/>
      <c r="K332" s="18" t="str">
        <f>IF($A332="","",
    IFERROR(
        SUMIF(Movements!$J:$J, $A332, Movements!$D:$D),
    "")
)
</f>
        <v/>
      </c>
      <c r="N332" s="18" t="str">
        <f t="shared" si="2"/>
        <v/>
      </c>
    </row>
    <row r="333" ht="15.75" customHeight="1">
      <c r="A333" s="17" t="str">
        <f t="shared" si="1"/>
        <v/>
      </c>
      <c r="B333" s="18"/>
      <c r="C333" s="18"/>
      <c r="G333" s="19"/>
      <c r="J333" s="20"/>
      <c r="K333" s="18" t="str">
        <f>IF($A333="","",
    IFERROR(
        SUMIF(Movements!$J:$J, $A333, Movements!$D:$D),
    "")
)
</f>
        <v/>
      </c>
      <c r="N333" s="18" t="str">
        <f t="shared" si="2"/>
        <v/>
      </c>
    </row>
    <row r="334" ht="15.75" customHeight="1">
      <c r="A334" s="17" t="str">
        <f t="shared" si="1"/>
        <v/>
      </c>
      <c r="B334" s="18"/>
      <c r="C334" s="18"/>
      <c r="G334" s="19"/>
      <c r="J334" s="20"/>
      <c r="K334" s="18" t="str">
        <f>IF($A334="","",
    IFERROR(
        SUMIF(Movements!$J:$J, $A334, Movements!$D:$D),
    "")
)
</f>
        <v/>
      </c>
      <c r="N334" s="18" t="str">
        <f t="shared" si="2"/>
        <v/>
      </c>
    </row>
    <row r="335" ht="15.75" customHeight="1">
      <c r="A335" s="17" t="str">
        <f t="shared" si="1"/>
        <v/>
      </c>
      <c r="B335" s="18"/>
      <c r="C335" s="18"/>
      <c r="G335" s="19"/>
      <c r="J335" s="20"/>
      <c r="K335" s="18" t="str">
        <f>IF($A335="","",
    IFERROR(
        SUMIF(Movements!$J:$J, $A335, Movements!$D:$D),
    "")
)
</f>
        <v/>
      </c>
      <c r="N335" s="18" t="str">
        <f t="shared" si="2"/>
        <v/>
      </c>
    </row>
    <row r="336" ht="15.75" customHeight="1">
      <c r="A336" s="17" t="str">
        <f t="shared" si="1"/>
        <v/>
      </c>
      <c r="B336" s="18"/>
      <c r="C336" s="18"/>
      <c r="G336" s="19"/>
      <c r="J336" s="20"/>
      <c r="K336" s="18" t="str">
        <f>IF($A336="","",
    IFERROR(
        SUMIF(Movements!$J:$J, $A336, Movements!$D:$D),
    "")
)
</f>
        <v/>
      </c>
      <c r="N336" s="18" t="str">
        <f t="shared" si="2"/>
        <v/>
      </c>
    </row>
    <row r="337" ht="15.75" customHeight="1">
      <c r="A337" s="17" t="str">
        <f t="shared" si="1"/>
        <v/>
      </c>
      <c r="B337" s="18"/>
      <c r="C337" s="18"/>
      <c r="G337" s="19"/>
      <c r="J337" s="20"/>
      <c r="K337" s="18" t="str">
        <f>IF($A337="","",
    IFERROR(
        SUMIF(Movements!$J:$J, $A337, Movements!$D:$D),
    "")
)
</f>
        <v/>
      </c>
      <c r="N337" s="18" t="str">
        <f t="shared" si="2"/>
        <v/>
      </c>
    </row>
    <row r="338" ht="15.75" customHeight="1">
      <c r="A338" s="17" t="str">
        <f t="shared" si="1"/>
        <v/>
      </c>
      <c r="B338" s="18"/>
      <c r="C338" s="18"/>
      <c r="G338" s="19"/>
      <c r="J338" s="20"/>
      <c r="K338" s="18" t="str">
        <f>IF($A338="","",
    IFERROR(
        SUMIF(Movements!$J:$J, $A338, Movements!$D:$D),
    "")
)
</f>
        <v/>
      </c>
      <c r="N338" s="18" t="str">
        <f t="shared" si="2"/>
        <v/>
      </c>
    </row>
    <row r="339" ht="15.75" customHeight="1">
      <c r="A339" s="17" t="str">
        <f t="shared" si="1"/>
        <v/>
      </c>
      <c r="B339" s="18"/>
      <c r="C339" s="18"/>
      <c r="G339" s="19"/>
      <c r="J339" s="20"/>
      <c r="K339" s="18" t="str">
        <f>IF($A339="","",
    IFERROR(
        SUMIF(Movements!$J:$J, $A339, Movements!$D:$D),
    "")
)
</f>
        <v/>
      </c>
      <c r="N339" s="18" t="str">
        <f t="shared" si="2"/>
        <v/>
      </c>
    </row>
    <row r="340" ht="15.75" customHeight="1">
      <c r="A340" s="17" t="str">
        <f t="shared" si="1"/>
        <v/>
      </c>
      <c r="B340" s="18"/>
      <c r="C340" s="18"/>
      <c r="G340" s="19"/>
      <c r="J340" s="20"/>
      <c r="K340" s="18" t="str">
        <f>IF($A340="","",
    IFERROR(
        SUMIF(Movements!$J:$J, $A340, Movements!$D:$D),
    "")
)
</f>
        <v/>
      </c>
      <c r="N340" s="18" t="str">
        <f t="shared" si="2"/>
        <v/>
      </c>
    </row>
    <row r="341" ht="15.75" customHeight="1">
      <c r="A341" s="17" t="str">
        <f t="shared" si="1"/>
        <v/>
      </c>
      <c r="B341" s="18"/>
      <c r="C341" s="18"/>
      <c r="G341" s="19"/>
      <c r="J341" s="20"/>
      <c r="K341" s="18" t="str">
        <f>IF($A341="","",
    IFERROR(
        SUMIF(Movements!$J:$J, $A341, Movements!$D:$D),
    "")
)
</f>
        <v/>
      </c>
      <c r="N341" s="18" t="str">
        <f t="shared" si="2"/>
        <v/>
      </c>
    </row>
    <row r="342" ht="15.75" customHeight="1">
      <c r="A342" s="17" t="str">
        <f t="shared" si="1"/>
        <v/>
      </c>
      <c r="B342" s="18"/>
      <c r="C342" s="18"/>
      <c r="G342" s="19"/>
      <c r="J342" s="20"/>
      <c r="K342" s="18" t="str">
        <f>IF($A342="","",
    IFERROR(
        SUMIF(Movements!$J:$J, $A342, Movements!$D:$D),
    "")
)
</f>
        <v/>
      </c>
      <c r="N342" s="18" t="str">
        <f t="shared" si="2"/>
        <v/>
      </c>
    </row>
    <row r="343" ht="15.75" customHeight="1">
      <c r="A343" s="17" t="str">
        <f t="shared" si="1"/>
        <v/>
      </c>
      <c r="B343" s="18"/>
      <c r="C343" s="18"/>
      <c r="G343" s="19"/>
      <c r="J343" s="20"/>
      <c r="K343" s="18" t="str">
        <f>IF($A343="","",
    IFERROR(
        SUMIF(Movements!$J:$J, $A343, Movements!$D:$D),
    "")
)
</f>
        <v/>
      </c>
      <c r="N343" s="18" t="str">
        <f t="shared" si="2"/>
        <v/>
      </c>
    </row>
    <row r="344" ht="15.75" customHeight="1">
      <c r="A344" s="17" t="str">
        <f t="shared" si="1"/>
        <v/>
      </c>
      <c r="B344" s="18"/>
      <c r="C344" s="18"/>
      <c r="G344" s="19"/>
      <c r="J344" s="20"/>
      <c r="K344" s="18" t="str">
        <f>IF($A344="","",
    IFERROR(
        SUMIF(Movements!$J:$J, $A344, Movements!$D:$D),
    "")
)
</f>
        <v/>
      </c>
      <c r="N344" s="18" t="str">
        <f t="shared" si="2"/>
        <v/>
      </c>
    </row>
    <row r="345" ht="15.75" customHeight="1">
      <c r="A345" s="17" t="str">
        <f t="shared" si="1"/>
        <v/>
      </c>
      <c r="B345" s="18"/>
      <c r="C345" s="18"/>
      <c r="G345" s="19"/>
      <c r="J345" s="20"/>
      <c r="K345" s="18" t="str">
        <f>IF($A345="","",
    IFERROR(
        SUMIF(Movements!$J:$J, $A345, Movements!$D:$D),
    "")
)
</f>
        <v/>
      </c>
      <c r="N345" s="18" t="str">
        <f t="shared" si="2"/>
        <v/>
      </c>
    </row>
    <row r="346" ht="15.75" customHeight="1">
      <c r="A346" s="17" t="str">
        <f t="shared" si="1"/>
        <v/>
      </c>
      <c r="B346" s="18"/>
      <c r="C346" s="18"/>
      <c r="G346" s="19"/>
      <c r="J346" s="20"/>
      <c r="K346" s="18" t="str">
        <f>IF($A346="","",
    IFERROR(
        SUMIF(Movements!$J:$J, $A346, Movements!$D:$D),
    "")
)
</f>
        <v/>
      </c>
      <c r="N346" s="18" t="str">
        <f t="shared" si="2"/>
        <v/>
      </c>
    </row>
    <row r="347" ht="15.75" customHeight="1">
      <c r="A347" s="17" t="str">
        <f t="shared" si="1"/>
        <v/>
      </c>
      <c r="B347" s="18"/>
      <c r="C347" s="18"/>
      <c r="G347" s="19"/>
      <c r="J347" s="20"/>
      <c r="K347" s="18" t="str">
        <f>IF($A347="","",
    IFERROR(
        SUMIF(Movements!$J:$J, $A347, Movements!$D:$D),
    "")
)
</f>
        <v/>
      </c>
      <c r="N347" s="18" t="str">
        <f t="shared" si="2"/>
        <v/>
      </c>
    </row>
    <row r="348" ht="15.75" customHeight="1">
      <c r="A348" s="17" t="str">
        <f t="shared" si="1"/>
        <v/>
      </c>
      <c r="B348" s="18"/>
      <c r="C348" s="18"/>
      <c r="G348" s="19"/>
      <c r="J348" s="20"/>
      <c r="K348" s="18" t="str">
        <f>IF($A348="","",
    IFERROR(
        SUMIF(Movements!$J:$J, $A348, Movements!$D:$D),
    "")
)
</f>
        <v/>
      </c>
      <c r="N348" s="18" t="str">
        <f t="shared" si="2"/>
        <v/>
      </c>
    </row>
    <row r="349" ht="15.75" customHeight="1">
      <c r="A349" s="17" t="str">
        <f t="shared" si="1"/>
        <v/>
      </c>
      <c r="B349" s="18"/>
      <c r="C349" s="18"/>
      <c r="G349" s="19"/>
      <c r="J349" s="20"/>
      <c r="K349" s="18" t="str">
        <f>IF($A349="","",
    IFERROR(
        SUMIF(Movements!$J:$J, $A349, Movements!$D:$D),
    "")
)
</f>
        <v/>
      </c>
      <c r="N349" s="18" t="str">
        <f t="shared" si="2"/>
        <v/>
      </c>
    </row>
    <row r="350" ht="15.75" customHeight="1">
      <c r="A350" s="17" t="str">
        <f t="shared" si="1"/>
        <v/>
      </c>
      <c r="B350" s="18"/>
      <c r="C350" s="18"/>
      <c r="G350" s="19"/>
      <c r="J350" s="20"/>
      <c r="K350" s="18" t="str">
        <f>IF($A350="","",
    IFERROR(
        SUMIF(Movements!$J:$J, $A350, Movements!$D:$D),
    "")
)
</f>
        <v/>
      </c>
      <c r="N350" s="18" t="str">
        <f t="shared" si="2"/>
        <v/>
      </c>
    </row>
    <row r="351" ht="15.75" customHeight="1">
      <c r="A351" s="17" t="str">
        <f t="shared" si="1"/>
        <v/>
      </c>
      <c r="B351" s="18"/>
      <c r="C351" s="18"/>
      <c r="G351" s="19"/>
      <c r="J351" s="20"/>
      <c r="K351" s="18" t="str">
        <f>IF($A351="","",
    IFERROR(
        SUMIF(Movements!$J:$J, $A351, Movements!$D:$D),
    "")
)
</f>
        <v/>
      </c>
      <c r="N351" s="18" t="str">
        <f t="shared" si="2"/>
        <v/>
      </c>
    </row>
    <row r="352" ht="15.75" customHeight="1">
      <c r="A352" s="17" t="str">
        <f t="shared" si="1"/>
        <v/>
      </c>
      <c r="B352" s="18"/>
      <c r="C352" s="18"/>
      <c r="G352" s="19"/>
      <c r="J352" s="20"/>
      <c r="K352" s="18" t="str">
        <f>IF($A352="","",
    IFERROR(
        SUMIF(Movements!$J:$J, $A352, Movements!$D:$D),
    "")
)
</f>
        <v/>
      </c>
      <c r="N352" s="18" t="str">
        <f t="shared" si="2"/>
        <v/>
      </c>
    </row>
    <row r="353" ht="15.75" customHeight="1">
      <c r="A353" s="17" t="str">
        <f t="shared" si="1"/>
        <v/>
      </c>
      <c r="B353" s="18"/>
      <c r="C353" s="18"/>
      <c r="G353" s="19"/>
      <c r="J353" s="20"/>
      <c r="K353" s="18" t="str">
        <f>IF($A353="","",
    IFERROR(
        SUMIF(Movements!$J:$J, $A353, Movements!$D:$D),
    "")
)
</f>
        <v/>
      </c>
      <c r="N353" s="18" t="str">
        <f t="shared" si="2"/>
        <v/>
      </c>
    </row>
    <row r="354" ht="15.75" customHeight="1">
      <c r="A354" s="17" t="str">
        <f t="shared" si="1"/>
        <v/>
      </c>
      <c r="B354" s="18"/>
      <c r="C354" s="18"/>
      <c r="G354" s="19"/>
      <c r="J354" s="20"/>
      <c r="K354" s="18" t="str">
        <f>IF($A354="","",
    IFERROR(
        SUMIF(Movements!$J:$J, $A354, Movements!$D:$D),
    "")
)
</f>
        <v/>
      </c>
      <c r="N354" s="18" t="str">
        <f t="shared" si="2"/>
        <v/>
      </c>
    </row>
    <row r="355" ht="15.75" customHeight="1">
      <c r="A355" s="17" t="str">
        <f t="shared" si="1"/>
        <v/>
      </c>
      <c r="B355" s="18"/>
      <c r="C355" s="18"/>
      <c r="G355" s="19"/>
      <c r="J355" s="20"/>
      <c r="K355" s="18" t="str">
        <f>IF($A355="","",
    IFERROR(
        SUMIF(Movements!$J:$J, $A355, Movements!$D:$D),
    "")
)
</f>
        <v/>
      </c>
      <c r="N355" s="18" t="str">
        <f t="shared" si="2"/>
        <v/>
      </c>
    </row>
    <row r="356" ht="15.75" customHeight="1">
      <c r="A356" s="17" t="str">
        <f t="shared" si="1"/>
        <v/>
      </c>
      <c r="B356" s="18"/>
      <c r="C356" s="18"/>
      <c r="G356" s="19"/>
      <c r="J356" s="20"/>
      <c r="K356" s="18" t="str">
        <f>IF($A356="","",
    IFERROR(
        SUMIF(Movements!$J:$J, $A356, Movements!$D:$D),
    "")
)
</f>
        <v/>
      </c>
      <c r="N356" s="18" t="str">
        <f t="shared" si="2"/>
        <v/>
      </c>
    </row>
    <row r="357" ht="15.75" customHeight="1">
      <c r="A357" s="17" t="str">
        <f t="shared" si="1"/>
        <v/>
      </c>
      <c r="B357" s="18"/>
      <c r="C357" s="18"/>
      <c r="G357" s="19"/>
      <c r="J357" s="20"/>
      <c r="K357" s="18" t="str">
        <f>IF($A357="","",
    IFERROR(
        SUMIF(Movements!$J:$J, $A357, Movements!$D:$D),
    "")
)
</f>
        <v/>
      </c>
      <c r="N357" s="18" t="str">
        <f t="shared" si="2"/>
        <v/>
      </c>
    </row>
    <row r="358" ht="15.75" customHeight="1">
      <c r="A358" s="17" t="str">
        <f t="shared" si="1"/>
        <v/>
      </c>
      <c r="B358" s="18"/>
      <c r="C358" s="18"/>
      <c r="G358" s="19"/>
      <c r="J358" s="20"/>
      <c r="K358" s="18" t="str">
        <f>IF($A358="","",
    IFERROR(
        SUMIF(Movements!$J:$J, $A358, Movements!$D:$D),
    "")
)
</f>
        <v/>
      </c>
      <c r="N358" s="18" t="str">
        <f t="shared" si="2"/>
        <v/>
      </c>
    </row>
    <row r="359" ht="15.75" customHeight="1">
      <c r="A359" s="17" t="str">
        <f t="shared" si="1"/>
        <v/>
      </c>
      <c r="B359" s="18"/>
      <c r="C359" s="18"/>
      <c r="G359" s="19"/>
      <c r="J359" s="20"/>
      <c r="K359" s="18" t="str">
        <f>IF($A359="","",
    IFERROR(
        SUMIF(Movements!$J:$J, $A359, Movements!$D:$D),
    "")
)
</f>
        <v/>
      </c>
      <c r="N359" s="18" t="str">
        <f t="shared" si="2"/>
        <v/>
      </c>
    </row>
    <row r="360" ht="15.75" customHeight="1">
      <c r="A360" s="17" t="str">
        <f t="shared" si="1"/>
        <v/>
      </c>
      <c r="B360" s="18"/>
      <c r="C360" s="18"/>
      <c r="G360" s="19"/>
      <c r="J360" s="20"/>
      <c r="K360" s="18" t="str">
        <f>IF($A360="","",
    IFERROR(
        SUMIF(Movements!$J:$J, $A360, Movements!$D:$D),
    "")
)
</f>
        <v/>
      </c>
      <c r="N360" s="18" t="str">
        <f t="shared" si="2"/>
        <v/>
      </c>
    </row>
    <row r="361" ht="15.75" customHeight="1">
      <c r="A361" s="17" t="str">
        <f t="shared" si="1"/>
        <v/>
      </c>
      <c r="B361" s="18"/>
      <c r="C361" s="18"/>
      <c r="G361" s="19"/>
      <c r="J361" s="20"/>
      <c r="K361" s="18" t="str">
        <f>IF($A361="","",
    IFERROR(
        SUMIF(Movements!$J:$J, $A361, Movements!$D:$D),
    "")
)
</f>
        <v/>
      </c>
      <c r="N361" s="18" t="str">
        <f t="shared" si="2"/>
        <v/>
      </c>
    </row>
    <row r="362" ht="15.75" customHeight="1">
      <c r="A362" s="17" t="str">
        <f t="shared" si="1"/>
        <v/>
      </c>
      <c r="B362" s="18"/>
      <c r="C362" s="18"/>
      <c r="G362" s="19"/>
      <c r="J362" s="20"/>
      <c r="K362" s="18" t="str">
        <f>IF($A362="","",
    IFERROR(
        SUMIF(Movements!$J:$J, $A362, Movements!$D:$D),
    "")
)
</f>
        <v/>
      </c>
      <c r="N362" s="18" t="str">
        <f t="shared" si="2"/>
        <v/>
      </c>
    </row>
    <row r="363" ht="15.75" customHeight="1">
      <c r="A363" s="17" t="str">
        <f t="shared" si="1"/>
        <v/>
      </c>
      <c r="B363" s="18"/>
      <c r="C363" s="18"/>
      <c r="G363" s="19"/>
      <c r="J363" s="20"/>
      <c r="K363" s="18" t="str">
        <f>IF($A363="","",
    IFERROR(
        SUMIF(Movements!$J:$J, $A363, Movements!$D:$D),
    "")
)
</f>
        <v/>
      </c>
      <c r="N363" s="18" t="str">
        <f t="shared" si="2"/>
        <v/>
      </c>
    </row>
    <row r="364" ht="15.75" customHeight="1">
      <c r="A364" s="17" t="str">
        <f t="shared" si="1"/>
        <v/>
      </c>
      <c r="B364" s="18"/>
      <c r="C364" s="18"/>
      <c r="G364" s="19"/>
      <c r="J364" s="20"/>
      <c r="K364" s="18" t="str">
        <f>IF($A364="","",
    IFERROR(
        SUMIF(Movements!$J:$J, $A364, Movements!$D:$D),
    "")
)
</f>
        <v/>
      </c>
      <c r="N364" s="18" t="str">
        <f t="shared" si="2"/>
        <v/>
      </c>
    </row>
    <row r="365" ht="15.75" customHeight="1">
      <c r="A365" s="17" t="str">
        <f t="shared" si="1"/>
        <v/>
      </c>
      <c r="B365" s="18"/>
      <c r="C365" s="18"/>
      <c r="G365" s="19"/>
      <c r="J365" s="20"/>
      <c r="K365" s="18" t="str">
        <f>IF($A365="","",
    IFERROR(
        SUMIF(Movements!$J:$J, $A365, Movements!$D:$D),
    "")
)
</f>
        <v/>
      </c>
      <c r="N365" s="18" t="str">
        <f t="shared" si="2"/>
        <v/>
      </c>
    </row>
    <row r="366" ht="15.75" customHeight="1">
      <c r="A366" s="17" t="str">
        <f t="shared" si="1"/>
        <v/>
      </c>
      <c r="B366" s="18"/>
      <c r="C366" s="18"/>
      <c r="G366" s="19"/>
      <c r="J366" s="20"/>
      <c r="K366" s="18" t="str">
        <f>IF($A366="","",
    IFERROR(
        SUMIF(Movements!$J:$J, $A366, Movements!$D:$D),
    "")
)
</f>
        <v/>
      </c>
      <c r="N366" s="18" t="str">
        <f t="shared" si="2"/>
        <v/>
      </c>
    </row>
    <row r="367" ht="15.75" customHeight="1">
      <c r="A367" s="17" t="str">
        <f t="shared" si="1"/>
        <v/>
      </c>
      <c r="B367" s="18"/>
      <c r="C367" s="18"/>
      <c r="G367" s="19"/>
      <c r="J367" s="20"/>
      <c r="K367" s="18" t="str">
        <f>IF($A367="","",
    IFERROR(
        SUMIF(Movements!$J:$J, $A367, Movements!$D:$D),
    "")
)
</f>
        <v/>
      </c>
      <c r="N367" s="18" t="str">
        <f t="shared" si="2"/>
        <v/>
      </c>
    </row>
    <row r="368" ht="15.75" customHeight="1">
      <c r="A368" s="17" t="str">
        <f t="shared" si="1"/>
        <v/>
      </c>
      <c r="B368" s="18"/>
      <c r="C368" s="18"/>
      <c r="G368" s="19"/>
      <c r="J368" s="20"/>
      <c r="K368" s="18" t="str">
        <f>IF($A368="","",
    IFERROR(
        SUMIF(Movements!$J:$J, $A368, Movements!$D:$D),
    "")
)
</f>
        <v/>
      </c>
      <c r="N368" s="18" t="str">
        <f t="shared" si="2"/>
        <v/>
      </c>
    </row>
    <row r="369" ht="15.75" customHeight="1">
      <c r="A369" s="17" t="str">
        <f t="shared" si="1"/>
        <v/>
      </c>
      <c r="B369" s="18"/>
      <c r="C369" s="18"/>
      <c r="G369" s="19"/>
      <c r="J369" s="20"/>
      <c r="K369" s="18" t="str">
        <f>IF($A369="","",
    IFERROR(
        SUMIF(Movements!$J:$J, $A369, Movements!$D:$D),
    "")
)
</f>
        <v/>
      </c>
      <c r="N369" s="18" t="str">
        <f t="shared" si="2"/>
        <v/>
      </c>
    </row>
    <row r="370" ht="15.75" customHeight="1">
      <c r="A370" s="17" t="str">
        <f t="shared" si="1"/>
        <v/>
      </c>
      <c r="B370" s="18"/>
      <c r="C370" s="18"/>
      <c r="G370" s="19"/>
      <c r="J370" s="20"/>
      <c r="K370" s="18" t="str">
        <f>IF($A370="","",
    IFERROR(
        SUMIF(Movements!$J:$J, $A370, Movements!$D:$D),
    "")
)
</f>
        <v/>
      </c>
      <c r="N370" s="18" t="str">
        <f t="shared" si="2"/>
        <v/>
      </c>
    </row>
    <row r="371" ht="15.75" customHeight="1">
      <c r="A371" s="17" t="str">
        <f t="shared" si="1"/>
        <v/>
      </c>
      <c r="B371" s="18"/>
      <c r="C371" s="18"/>
      <c r="G371" s="19"/>
      <c r="J371" s="20"/>
      <c r="K371" s="18" t="str">
        <f>IF($A371="","",
    IFERROR(
        SUMIF(Movements!$J:$J, $A371, Movements!$D:$D),
    "")
)
</f>
        <v/>
      </c>
      <c r="N371" s="18" t="str">
        <f t="shared" si="2"/>
        <v/>
      </c>
    </row>
    <row r="372" ht="15.75" customHeight="1">
      <c r="A372" s="17" t="str">
        <f t="shared" si="1"/>
        <v/>
      </c>
      <c r="B372" s="18"/>
      <c r="C372" s="18"/>
      <c r="G372" s="19"/>
      <c r="J372" s="20"/>
      <c r="K372" s="18" t="str">
        <f>IF($A372="","",
    IFERROR(
        SUMIF(Movements!$J:$J, $A372, Movements!$D:$D),
    "")
)
</f>
        <v/>
      </c>
      <c r="N372" s="18" t="str">
        <f t="shared" si="2"/>
        <v/>
      </c>
    </row>
    <row r="373" ht="15.75" customHeight="1">
      <c r="A373" s="17" t="str">
        <f t="shared" si="1"/>
        <v/>
      </c>
      <c r="B373" s="18"/>
      <c r="C373" s="18"/>
      <c r="G373" s="19"/>
      <c r="J373" s="20"/>
      <c r="K373" s="18" t="str">
        <f>IF($A373="","",
    IFERROR(
        SUMIF(Movements!$J:$J, $A373, Movements!$D:$D),
    "")
)
</f>
        <v/>
      </c>
      <c r="N373" s="18" t="str">
        <f t="shared" si="2"/>
        <v/>
      </c>
    </row>
    <row r="374" ht="15.75" customHeight="1">
      <c r="A374" s="17" t="str">
        <f t="shared" si="1"/>
        <v/>
      </c>
      <c r="B374" s="18"/>
      <c r="C374" s="18"/>
      <c r="G374" s="19"/>
      <c r="J374" s="20"/>
      <c r="K374" s="18" t="str">
        <f>IF($A374="","",
    IFERROR(
        SUMIF(Movements!$J:$J, $A374, Movements!$D:$D),
    "")
)
</f>
        <v/>
      </c>
      <c r="N374" s="18" t="str">
        <f t="shared" si="2"/>
        <v/>
      </c>
    </row>
    <row r="375" ht="15.75" customHeight="1">
      <c r="A375" s="17" t="str">
        <f t="shared" si="1"/>
        <v/>
      </c>
      <c r="B375" s="18"/>
      <c r="C375" s="18"/>
      <c r="G375" s="19"/>
      <c r="J375" s="20"/>
      <c r="K375" s="18" t="str">
        <f>IF($A375="","",
    IFERROR(
        SUMIF(Movements!$J:$J, $A375, Movements!$D:$D),
    "")
)
</f>
        <v/>
      </c>
      <c r="N375" s="18" t="str">
        <f t="shared" si="2"/>
        <v/>
      </c>
    </row>
    <row r="376" ht="15.75" customHeight="1">
      <c r="A376" s="17" t="str">
        <f t="shared" si="1"/>
        <v/>
      </c>
      <c r="B376" s="18"/>
      <c r="C376" s="18"/>
      <c r="G376" s="19"/>
      <c r="J376" s="20"/>
      <c r="K376" s="18" t="str">
        <f>IF($A376="","",
    IFERROR(
        SUMIF(Movements!$J:$J, $A376, Movements!$D:$D),
    "")
)
</f>
        <v/>
      </c>
      <c r="N376" s="18" t="str">
        <f t="shared" si="2"/>
        <v/>
      </c>
    </row>
    <row r="377" ht="15.75" customHeight="1">
      <c r="A377" s="17" t="str">
        <f t="shared" si="1"/>
        <v/>
      </c>
      <c r="B377" s="18"/>
      <c r="C377" s="18"/>
      <c r="G377" s="19"/>
      <c r="J377" s="20"/>
      <c r="K377" s="18" t="str">
        <f>IF($A377="","",
    IFERROR(
        SUMIF(Movements!$J:$J, $A377, Movements!$D:$D),
    "")
)
</f>
        <v/>
      </c>
      <c r="N377" s="18" t="str">
        <f t="shared" si="2"/>
        <v/>
      </c>
    </row>
    <row r="378" ht="15.75" customHeight="1">
      <c r="A378" s="17" t="str">
        <f t="shared" si="1"/>
        <v/>
      </c>
      <c r="B378" s="18"/>
      <c r="C378" s="18"/>
      <c r="G378" s="19"/>
      <c r="J378" s="20"/>
      <c r="K378" s="18" t="str">
        <f>IF($A378="","",
    IFERROR(
        SUMIF(Movements!$J:$J, $A378, Movements!$D:$D),
    "")
)
</f>
        <v/>
      </c>
      <c r="N378" s="18" t="str">
        <f t="shared" si="2"/>
        <v/>
      </c>
    </row>
    <row r="379" ht="15.75" customHeight="1">
      <c r="A379" s="17" t="str">
        <f t="shared" si="1"/>
        <v/>
      </c>
      <c r="B379" s="18"/>
      <c r="C379" s="18"/>
      <c r="G379" s="19"/>
      <c r="J379" s="20"/>
      <c r="K379" s="18" t="str">
        <f>IF($A379="","",
    IFERROR(
        SUMIF(Movements!$J:$J, $A379, Movements!$D:$D),
    "")
)
</f>
        <v/>
      </c>
      <c r="N379" s="18" t="str">
        <f t="shared" si="2"/>
        <v/>
      </c>
    </row>
    <row r="380" ht="15.75" customHeight="1">
      <c r="A380" s="17" t="str">
        <f t="shared" si="1"/>
        <v/>
      </c>
      <c r="B380" s="18"/>
      <c r="C380" s="18"/>
      <c r="G380" s="19"/>
      <c r="J380" s="20"/>
      <c r="K380" s="18" t="str">
        <f>IF($A380="","",
    IFERROR(
        SUMIF(Movements!$J:$J, $A380, Movements!$D:$D),
    "")
)
</f>
        <v/>
      </c>
      <c r="N380" s="18" t="str">
        <f t="shared" si="2"/>
        <v/>
      </c>
    </row>
    <row r="381" ht="15.75" customHeight="1">
      <c r="A381" s="17" t="str">
        <f t="shared" si="1"/>
        <v/>
      </c>
      <c r="B381" s="18"/>
      <c r="C381" s="18"/>
      <c r="G381" s="19"/>
      <c r="J381" s="20"/>
      <c r="K381" s="18" t="str">
        <f>IF($A381="","",
    IFERROR(
        SUMIF(Movements!$J:$J, $A381, Movements!$D:$D),
    "")
)
</f>
        <v/>
      </c>
      <c r="N381" s="18" t="str">
        <f t="shared" si="2"/>
        <v/>
      </c>
    </row>
    <row r="382" ht="15.75" customHeight="1">
      <c r="A382" s="17" t="str">
        <f t="shared" si="1"/>
        <v/>
      </c>
      <c r="B382" s="18"/>
      <c r="C382" s="18"/>
      <c r="G382" s="19"/>
      <c r="J382" s="20"/>
      <c r="K382" s="18" t="str">
        <f>IF($A382="","",
    IFERROR(
        SUMIF(Movements!$J:$J, $A382, Movements!$D:$D),
    "")
)
</f>
        <v/>
      </c>
      <c r="N382" s="18" t="str">
        <f t="shared" si="2"/>
        <v/>
      </c>
    </row>
    <row r="383" ht="15.75" customHeight="1">
      <c r="A383" s="17" t="str">
        <f t="shared" si="1"/>
        <v/>
      </c>
      <c r="B383" s="18"/>
      <c r="C383" s="18"/>
      <c r="G383" s="19"/>
      <c r="J383" s="20"/>
      <c r="K383" s="18" t="str">
        <f>IF($A383="","",
    IFERROR(
        SUMIF(Movements!$J:$J, $A383, Movements!$D:$D),
    "")
)
</f>
        <v/>
      </c>
      <c r="N383" s="18" t="str">
        <f t="shared" si="2"/>
        <v/>
      </c>
    </row>
    <row r="384" ht="15.75" customHeight="1">
      <c r="A384" s="17" t="str">
        <f t="shared" si="1"/>
        <v/>
      </c>
      <c r="B384" s="18"/>
      <c r="C384" s="18"/>
      <c r="G384" s="19"/>
      <c r="J384" s="20"/>
      <c r="K384" s="18" t="str">
        <f>IF($A384="","",
    IFERROR(
        SUMIF(Movements!$J:$J, $A384, Movements!$D:$D),
    "")
)
</f>
        <v/>
      </c>
      <c r="N384" s="18" t="str">
        <f t="shared" si="2"/>
        <v/>
      </c>
    </row>
    <row r="385" ht="15.75" customHeight="1">
      <c r="A385" s="17" t="str">
        <f t="shared" si="1"/>
        <v/>
      </c>
      <c r="B385" s="18"/>
      <c r="C385" s="18"/>
      <c r="G385" s="19"/>
      <c r="J385" s="20"/>
      <c r="K385" s="18" t="str">
        <f>IF($A385="","",
    IFERROR(
        SUMIF(Movements!$J:$J, $A385, Movements!$D:$D),
    "")
)
</f>
        <v/>
      </c>
      <c r="N385" s="18" t="str">
        <f t="shared" si="2"/>
        <v/>
      </c>
    </row>
    <row r="386" ht="15.75" customHeight="1">
      <c r="A386" s="17" t="str">
        <f t="shared" si="1"/>
        <v/>
      </c>
      <c r="B386" s="18"/>
      <c r="C386" s="18"/>
      <c r="G386" s="19"/>
      <c r="J386" s="20"/>
      <c r="K386" s="18" t="str">
        <f>IF($A386="","",
    IFERROR(
        SUMIF(Movements!$J:$J, $A386, Movements!$D:$D),
    "")
)
</f>
        <v/>
      </c>
      <c r="N386" s="18" t="str">
        <f t="shared" si="2"/>
        <v/>
      </c>
    </row>
    <row r="387" ht="15.75" customHeight="1">
      <c r="A387" s="17" t="str">
        <f t="shared" si="1"/>
        <v/>
      </c>
      <c r="B387" s="18"/>
      <c r="C387" s="18"/>
      <c r="G387" s="19"/>
      <c r="J387" s="20"/>
      <c r="K387" s="18" t="str">
        <f>IF($A387="","",
    IFERROR(
        SUMIF(Movements!$J:$J, $A387, Movements!$D:$D),
    "")
)
</f>
        <v/>
      </c>
      <c r="N387" s="18" t="str">
        <f t="shared" si="2"/>
        <v/>
      </c>
    </row>
    <row r="388" ht="15.75" customHeight="1">
      <c r="A388" s="17" t="str">
        <f t="shared" si="1"/>
        <v/>
      </c>
      <c r="B388" s="18"/>
      <c r="C388" s="18"/>
      <c r="G388" s="19"/>
      <c r="J388" s="20"/>
      <c r="K388" s="18" t="str">
        <f>IF($A388="","",
    IFERROR(
        SUMIF(Movements!$J:$J, $A388, Movements!$D:$D),
    "")
)
</f>
        <v/>
      </c>
      <c r="N388" s="18" t="str">
        <f t="shared" si="2"/>
        <v/>
      </c>
    </row>
    <row r="389" ht="15.75" customHeight="1">
      <c r="A389" s="17" t="str">
        <f t="shared" si="1"/>
        <v/>
      </c>
      <c r="B389" s="18"/>
      <c r="C389" s="18"/>
      <c r="G389" s="19"/>
      <c r="J389" s="20"/>
      <c r="K389" s="18" t="str">
        <f>IF($A389="","",
    IFERROR(
        SUMIF(Movements!$J:$J, $A389, Movements!$D:$D),
    "")
)
</f>
        <v/>
      </c>
      <c r="N389" s="18" t="str">
        <f t="shared" si="2"/>
        <v/>
      </c>
    </row>
    <row r="390" ht="15.75" customHeight="1">
      <c r="A390" s="17" t="str">
        <f t="shared" si="1"/>
        <v/>
      </c>
      <c r="B390" s="18"/>
      <c r="C390" s="18"/>
      <c r="G390" s="19"/>
      <c r="J390" s="20"/>
      <c r="K390" s="18" t="str">
        <f>IF($A390="","",
    IFERROR(
        SUMIF(Movements!$J:$J, $A390, Movements!$D:$D),
    "")
)
</f>
        <v/>
      </c>
      <c r="N390" s="18" t="str">
        <f t="shared" si="2"/>
        <v/>
      </c>
    </row>
    <row r="391" ht="15.75" customHeight="1">
      <c r="A391" s="17" t="str">
        <f t="shared" si="1"/>
        <v/>
      </c>
      <c r="B391" s="18"/>
      <c r="C391" s="18"/>
      <c r="G391" s="19"/>
      <c r="J391" s="20"/>
      <c r="K391" s="18" t="str">
        <f>IF($A391="","",
    IFERROR(
        SUMIF(Movements!$J:$J, $A391, Movements!$D:$D),
    "")
)
</f>
        <v/>
      </c>
      <c r="N391" s="18" t="str">
        <f t="shared" si="2"/>
        <v/>
      </c>
    </row>
    <row r="392" ht="15.75" customHeight="1">
      <c r="A392" s="17" t="str">
        <f t="shared" si="1"/>
        <v/>
      </c>
      <c r="B392" s="18"/>
      <c r="C392" s="18"/>
      <c r="G392" s="19"/>
      <c r="J392" s="20"/>
      <c r="K392" s="18" t="str">
        <f>IF($A392="","",
    IFERROR(
        SUMIF(Movements!$J:$J, $A392, Movements!$D:$D),
    "")
)
</f>
        <v/>
      </c>
      <c r="N392" s="18" t="str">
        <f t="shared" si="2"/>
        <v/>
      </c>
    </row>
    <row r="393" ht="15.75" customHeight="1">
      <c r="A393" s="17" t="str">
        <f t="shared" si="1"/>
        <v/>
      </c>
      <c r="B393" s="18"/>
      <c r="C393" s="18"/>
      <c r="G393" s="19"/>
      <c r="J393" s="20"/>
      <c r="K393" s="18" t="str">
        <f>IF($A393="","",
    IFERROR(
        SUMIF(Movements!$J:$J, $A393, Movements!$D:$D),
    "")
)
</f>
        <v/>
      </c>
      <c r="N393" s="18" t="str">
        <f t="shared" si="2"/>
        <v/>
      </c>
    </row>
    <row r="394" ht="15.75" customHeight="1">
      <c r="A394" s="17" t="str">
        <f t="shared" si="1"/>
        <v/>
      </c>
      <c r="B394" s="18"/>
      <c r="C394" s="18"/>
      <c r="G394" s="19"/>
      <c r="J394" s="20"/>
      <c r="K394" s="18" t="str">
        <f>IF($A394="","",
    IFERROR(
        SUMIF(Movements!$J:$J, $A394, Movements!$D:$D),
    "")
)
</f>
        <v/>
      </c>
      <c r="N394" s="18" t="str">
        <f t="shared" si="2"/>
        <v/>
      </c>
    </row>
    <row r="395" ht="15.75" customHeight="1">
      <c r="A395" s="17" t="str">
        <f t="shared" si="1"/>
        <v/>
      </c>
      <c r="B395" s="18"/>
      <c r="C395" s="18"/>
      <c r="G395" s="19"/>
      <c r="J395" s="20"/>
      <c r="K395" s="18" t="str">
        <f>IF($A395="","",
    IFERROR(
        SUMIF(Movements!$J:$J, $A395, Movements!$D:$D),
    "")
)
</f>
        <v/>
      </c>
      <c r="N395" s="18" t="str">
        <f t="shared" si="2"/>
        <v/>
      </c>
    </row>
    <row r="396" ht="15.75" customHeight="1">
      <c r="A396" s="17" t="str">
        <f t="shared" si="1"/>
        <v/>
      </c>
      <c r="B396" s="18"/>
      <c r="C396" s="18"/>
      <c r="G396" s="19"/>
      <c r="J396" s="20"/>
      <c r="K396" s="18" t="str">
        <f>IF($A396="","",
    IFERROR(
        SUMIF(Movements!$J:$J, $A396, Movements!$D:$D),
    "")
)
</f>
        <v/>
      </c>
      <c r="N396" s="18" t="str">
        <f t="shared" si="2"/>
        <v/>
      </c>
    </row>
    <row r="397" ht="15.75" customHeight="1">
      <c r="A397" s="17" t="str">
        <f t="shared" si="1"/>
        <v/>
      </c>
      <c r="B397" s="18"/>
      <c r="C397" s="18"/>
      <c r="G397" s="19"/>
      <c r="J397" s="20"/>
      <c r="K397" s="18" t="str">
        <f>IF($A397="","",
    IFERROR(
        SUMIF(Movements!$J:$J, $A397, Movements!$D:$D),
    "")
)
</f>
        <v/>
      </c>
      <c r="N397" s="18" t="str">
        <f t="shared" si="2"/>
        <v/>
      </c>
    </row>
    <row r="398" ht="15.75" customHeight="1">
      <c r="A398" s="17" t="str">
        <f t="shared" si="1"/>
        <v/>
      </c>
      <c r="B398" s="18"/>
      <c r="C398" s="18"/>
      <c r="G398" s="19"/>
      <c r="J398" s="20"/>
      <c r="K398" s="18" t="str">
        <f>IF($A398="","",
    IFERROR(
        SUMIF(Movements!$J:$J, $A398, Movements!$D:$D),
    "")
)
</f>
        <v/>
      </c>
      <c r="N398" s="18" t="str">
        <f t="shared" si="2"/>
        <v/>
      </c>
    </row>
    <row r="399" ht="15.75" customHeight="1">
      <c r="A399" s="17" t="str">
        <f t="shared" si="1"/>
        <v/>
      </c>
      <c r="B399" s="18"/>
      <c r="C399" s="18"/>
      <c r="G399" s="19"/>
      <c r="J399" s="20"/>
      <c r="K399" s="18" t="str">
        <f>IF($A399="","",
    IFERROR(
        SUMIF(Movements!$J:$J, $A399, Movements!$D:$D),
    "")
)
</f>
        <v/>
      </c>
      <c r="N399" s="18" t="str">
        <f t="shared" si="2"/>
        <v/>
      </c>
    </row>
    <row r="400" ht="15.75" customHeight="1">
      <c r="A400" s="17" t="str">
        <f t="shared" si="1"/>
        <v/>
      </c>
      <c r="B400" s="18"/>
      <c r="C400" s="18"/>
      <c r="G400" s="19"/>
      <c r="J400" s="20"/>
      <c r="K400" s="18" t="str">
        <f>IF($A400="","",
    IFERROR(
        SUMIF(Movements!$J:$J, $A400, Movements!$D:$D),
    "")
)
</f>
        <v/>
      </c>
      <c r="N400" s="18" t="str">
        <f t="shared" si="2"/>
        <v/>
      </c>
    </row>
    <row r="401" ht="15.75" customHeight="1">
      <c r="A401" s="17" t="str">
        <f t="shared" si="1"/>
        <v/>
      </c>
      <c r="B401" s="18"/>
      <c r="C401" s="18"/>
      <c r="G401" s="19"/>
      <c r="J401" s="20"/>
      <c r="K401" s="18" t="str">
        <f>IF($A401="","",
    IFERROR(
        SUMIF(Movements!$J:$J, $A401, Movements!$D:$D),
    "")
)
</f>
        <v/>
      </c>
      <c r="N401" s="18" t="str">
        <f t="shared" si="2"/>
        <v/>
      </c>
    </row>
    <row r="402" ht="15.75" customHeight="1">
      <c r="A402" s="17" t="str">
        <f t="shared" si="1"/>
        <v/>
      </c>
      <c r="B402" s="18"/>
      <c r="C402" s="18"/>
      <c r="G402" s="19"/>
      <c r="J402" s="20"/>
      <c r="K402" s="18" t="str">
        <f>IF($A402="","",
    IFERROR(
        SUMIF(Movements!$J:$J, $A402, Movements!$D:$D),
    "")
)
</f>
        <v/>
      </c>
      <c r="N402" s="18" t="str">
        <f t="shared" si="2"/>
        <v/>
      </c>
    </row>
    <row r="403" ht="15.75" customHeight="1">
      <c r="A403" s="17" t="str">
        <f t="shared" si="1"/>
        <v/>
      </c>
      <c r="B403" s="18"/>
      <c r="C403" s="18"/>
      <c r="G403" s="19"/>
      <c r="J403" s="20"/>
      <c r="K403" s="18" t="str">
        <f>IF($A403="","",
    IFERROR(
        SUMIF(Movements!$J:$J, $A403, Movements!$D:$D),
    "")
)
</f>
        <v/>
      </c>
      <c r="N403" s="18" t="str">
        <f t="shared" si="2"/>
        <v/>
      </c>
    </row>
    <row r="404" ht="15.75" customHeight="1">
      <c r="A404" s="17" t="str">
        <f t="shared" si="1"/>
        <v/>
      </c>
      <c r="B404" s="18"/>
      <c r="C404" s="18"/>
      <c r="G404" s="19"/>
      <c r="J404" s="20"/>
      <c r="K404" s="18" t="str">
        <f>IF($A404="","",
    IFERROR(
        SUMIF(Movements!$J:$J, $A404, Movements!$D:$D),
    "")
)
</f>
        <v/>
      </c>
      <c r="N404" s="18" t="str">
        <f t="shared" si="2"/>
        <v/>
      </c>
    </row>
    <row r="405" ht="15.75" customHeight="1">
      <c r="A405" s="17" t="str">
        <f t="shared" si="1"/>
        <v/>
      </c>
      <c r="B405" s="18"/>
      <c r="C405" s="18"/>
      <c r="G405" s="19"/>
      <c r="J405" s="20"/>
      <c r="K405" s="18" t="str">
        <f>IF($A405="","",
    IFERROR(
        SUMIF(Movements!$J:$J, $A405, Movements!$D:$D),
    "")
)
</f>
        <v/>
      </c>
      <c r="N405" s="18" t="str">
        <f t="shared" si="2"/>
        <v/>
      </c>
    </row>
    <row r="406" ht="15.75" customHeight="1">
      <c r="A406" s="17" t="str">
        <f t="shared" si="1"/>
        <v/>
      </c>
      <c r="B406" s="18"/>
      <c r="C406" s="18"/>
      <c r="G406" s="19"/>
      <c r="J406" s="20"/>
      <c r="K406" s="18" t="str">
        <f>IF($A406="","",
    IFERROR(
        SUMIF(Movements!$J:$J, $A406, Movements!$D:$D),
    "")
)
</f>
        <v/>
      </c>
      <c r="N406" s="18" t="str">
        <f t="shared" si="2"/>
        <v/>
      </c>
    </row>
    <row r="407" ht="15.75" customHeight="1">
      <c r="A407" s="17" t="str">
        <f t="shared" si="1"/>
        <v/>
      </c>
      <c r="B407" s="18"/>
      <c r="C407" s="18"/>
      <c r="G407" s="19"/>
      <c r="J407" s="20"/>
      <c r="K407" s="18" t="str">
        <f>IF($A407="","",
    IFERROR(
        SUMIF(Movements!$J:$J, $A407, Movements!$D:$D),
    "")
)
</f>
        <v/>
      </c>
      <c r="N407" s="18" t="str">
        <f t="shared" si="2"/>
        <v/>
      </c>
    </row>
    <row r="408" ht="15.75" customHeight="1">
      <c r="A408" s="17" t="str">
        <f t="shared" si="1"/>
        <v/>
      </c>
      <c r="B408" s="18"/>
      <c r="C408" s="18"/>
      <c r="G408" s="19"/>
      <c r="J408" s="20"/>
      <c r="K408" s="18" t="str">
        <f>IF($A408="","",
    IFERROR(
        SUMIF(Movements!$J:$J, $A408, Movements!$D:$D),
    "")
)
</f>
        <v/>
      </c>
      <c r="N408" s="18" t="str">
        <f t="shared" si="2"/>
        <v/>
      </c>
    </row>
    <row r="409" ht="15.75" customHeight="1">
      <c r="A409" s="17" t="str">
        <f t="shared" si="1"/>
        <v/>
      </c>
      <c r="B409" s="18"/>
      <c r="C409" s="18"/>
      <c r="G409" s="19"/>
      <c r="J409" s="20"/>
      <c r="K409" s="18" t="str">
        <f>IF($A409="","",
    IFERROR(
        SUMIF(Movements!$J:$J, $A409, Movements!$D:$D),
    "")
)
</f>
        <v/>
      </c>
      <c r="N409" s="18" t="str">
        <f t="shared" si="2"/>
        <v/>
      </c>
    </row>
    <row r="410" ht="15.75" customHeight="1">
      <c r="A410" s="17" t="str">
        <f t="shared" si="1"/>
        <v/>
      </c>
      <c r="B410" s="18"/>
      <c r="C410" s="18"/>
      <c r="G410" s="19"/>
      <c r="J410" s="20"/>
      <c r="K410" s="18" t="str">
        <f>IF($A410="","",
    IFERROR(
        SUMIF(Movements!$J:$J, $A410, Movements!$D:$D),
    "")
)
</f>
        <v/>
      </c>
      <c r="N410" s="18" t="str">
        <f t="shared" si="2"/>
        <v/>
      </c>
    </row>
    <row r="411" ht="15.75" customHeight="1">
      <c r="A411" s="17" t="str">
        <f t="shared" si="1"/>
        <v/>
      </c>
      <c r="B411" s="18"/>
      <c r="C411" s="18"/>
      <c r="G411" s="19"/>
      <c r="J411" s="20"/>
      <c r="K411" s="18" t="str">
        <f>IF($A411="","",
    IFERROR(
        SUMIF(Movements!$J:$J, $A411, Movements!$D:$D),
    "")
)
</f>
        <v/>
      </c>
      <c r="N411" s="18" t="str">
        <f t="shared" si="2"/>
        <v/>
      </c>
    </row>
    <row r="412" ht="15.75" customHeight="1">
      <c r="A412" s="17" t="str">
        <f t="shared" si="1"/>
        <v/>
      </c>
      <c r="B412" s="18"/>
      <c r="C412" s="18"/>
      <c r="G412" s="19"/>
      <c r="J412" s="20"/>
      <c r="K412" s="18" t="str">
        <f>IF($A412="","",
    IFERROR(
        SUMIF(Movements!$J:$J, $A412, Movements!$D:$D),
    "")
)
</f>
        <v/>
      </c>
      <c r="N412" s="18" t="str">
        <f t="shared" si="2"/>
        <v/>
      </c>
    </row>
    <row r="413" ht="15.75" customHeight="1">
      <c r="A413" s="17" t="str">
        <f t="shared" si="1"/>
        <v/>
      </c>
      <c r="B413" s="18"/>
      <c r="C413" s="18"/>
      <c r="G413" s="19"/>
      <c r="J413" s="20"/>
      <c r="K413" s="18" t="str">
        <f>IF($A413="","",
    IFERROR(
        SUMIF(Movements!$J:$J, $A413, Movements!$D:$D),
    "")
)
</f>
        <v/>
      </c>
      <c r="N413" s="18" t="str">
        <f t="shared" si="2"/>
        <v/>
      </c>
    </row>
    <row r="414" ht="15.75" customHeight="1">
      <c r="A414" s="17" t="str">
        <f t="shared" si="1"/>
        <v/>
      </c>
      <c r="B414" s="18"/>
      <c r="C414" s="18"/>
      <c r="G414" s="19"/>
      <c r="J414" s="20"/>
      <c r="K414" s="18" t="str">
        <f>IF($A414="","",
    IFERROR(
        SUMIF(Movements!$J:$J, $A414, Movements!$D:$D),
    "")
)
</f>
        <v/>
      </c>
      <c r="N414" s="18" t="str">
        <f t="shared" si="2"/>
        <v/>
      </c>
    </row>
    <row r="415" ht="15.75" customHeight="1">
      <c r="A415" s="17" t="str">
        <f t="shared" si="1"/>
        <v/>
      </c>
      <c r="B415" s="18"/>
      <c r="C415" s="18"/>
      <c r="G415" s="19"/>
      <c r="J415" s="20"/>
      <c r="K415" s="18" t="str">
        <f>IF($A415="","",
    IFERROR(
        SUMIF(Movements!$J:$J, $A415, Movements!$D:$D),
    "")
)
</f>
        <v/>
      </c>
      <c r="N415" s="18" t="str">
        <f t="shared" si="2"/>
        <v/>
      </c>
    </row>
    <row r="416" ht="15.75" customHeight="1">
      <c r="A416" s="17" t="str">
        <f t="shared" si="1"/>
        <v/>
      </c>
      <c r="B416" s="18"/>
      <c r="C416" s="18"/>
      <c r="G416" s="19"/>
      <c r="J416" s="20"/>
      <c r="K416" s="18" t="str">
        <f>IF($A416="","",
    IFERROR(
        SUMIF(Movements!$J:$J, $A416, Movements!$D:$D),
    "")
)
</f>
        <v/>
      </c>
      <c r="N416" s="18" t="str">
        <f t="shared" si="2"/>
        <v/>
      </c>
    </row>
    <row r="417" ht="15.75" customHeight="1">
      <c r="A417" s="17" t="str">
        <f t="shared" si="1"/>
        <v/>
      </c>
      <c r="B417" s="18"/>
      <c r="C417" s="18"/>
      <c r="G417" s="19"/>
      <c r="J417" s="20"/>
      <c r="K417" s="18" t="str">
        <f>IF($A417="","",
    IFERROR(
        SUMIF(Movements!$J:$J, $A417, Movements!$D:$D),
    "")
)
</f>
        <v/>
      </c>
      <c r="N417" s="18" t="str">
        <f t="shared" si="2"/>
        <v/>
      </c>
    </row>
    <row r="418" ht="15.75" customHeight="1">
      <c r="A418" s="17" t="str">
        <f t="shared" si="1"/>
        <v/>
      </c>
      <c r="B418" s="18"/>
      <c r="C418" s="18"/>
      <c r="G418" s="19"/>
      <c r="J418" s="20"/>
      <c r="K418" s="18" t="str">
        <f>IF($A418="","",
    IFERROR(
        SUMIF(Movements!$J:$J, $A418, Movements!$D:$D),
    "")
)
</f>
        <v/>
      </c>
      <c r="N418" s="18" t="str">
        <f t="shared" si="2"/>
        <v/>
      </c>
    </row>
    <row r="419" ht="15.75" customHeight="1">
      <c r="A419" s="17" t="str">
        <f t="shared" si="1"/>
        <v/>
      </c>
      <c r="B419" s="18"/>
      <c r="C419" s="18"/>
      <c r="G419" s="19"/>
      <c r="J419" s="20"/>
      <c r="K419" s="18" t="str">
        <f>IF($A419="","",
    IFERROR(
        SUMIF(Movements!$J:$J, $A419, Movements!$D:$D),
    "")
)
</f>
        <v/>
      </c>
      <c r="N419" s="18" t="str">
        <f t="shared" si="2"/>
        <v/>
      </c>
    </row>
    <row r="420" ht="15.75" customHeight="1">
      <c r="A420" s="17" t="str">
        <f t="shared" si="1"/>
        <v/>
      </c>
      <c r="B420" s="18"/>
      <c r="C420" s="18"/>
      <c r="G420" s="19"/>
      <c r="J420" s="20"/>
      <c r="K420" s="18" t="str">
        <f>IF($A420="","",
    IFERROR(
        SUMIF(Movements!$J:$J, $A420, Movements!$D:$D),
    "")
)
</f>
        <v/>
      </c>
      <c r="N420" s="18" t="str">
        <f t="shared" si="2"/>
        <v/>
      </c>
    </row>
    <row r="421" ht="15.75" customHeight="1">
      <c r="A421" s="17" t="str">
        <f t="shared" si="1"/>
        <v/>
      </c>
      <c r="B421" s="18"/>
      <c r="C421" s="18"/>
      <c r="G421" s="19"/>
      <c r="J421" s="20"/>
      <c r="K421" s="18" t="str">
        <f>IF($A421="","",
    IFERROR(
        SUMIF(Movements!$J:$J, $A421, Movements!$D:$D),
    "")
)
</f>
        <v/>
      </c>
      <c r="N421" s="18" t="str">
        <f t="shared" si="2"/>
        <v/>
      </c>
    </row>
    <row r="422" ht="15.75" customHeight="1">
      <c r="A422" s="17" t="str">
        <f t="shared" si="1"/>
        <v/>
      </c>
      <c r="B422" s="18"/>
      <c r="C422" s="18"/>
      <c r="G422" s="19"/>
      <c r="J422" s="20"/>
      <c r="K422" s="18" t="str">
        <f>IF($A422="","",
    IFERROR(
        SUMIF(Movements!$J:$J, $A422, Movements!$D:$D),
    "")
)
</f>
        <v/>
      </c>
      <c r="N422" s="18" t="str">
        <f t="shared" si="2"/>
        <v/>
      </c>
    </row>
    <row r="423" ht="15.75" customHeight="1">
      <c r="A423" s="17" t="str">
        <f t="shared" si="1"/>
        <v/>
      </c>
      <c r="B423" s="18"/>
      <c r="C423" s="18"/>
      <c r="G423" s="19"/>
      <c r="J423" s="20"/>
      <c r="K423" s="18" t="str">
        <f>IF($A423="","",
    IFERROR(
        SUMIF(Movements!$J:$J, $A423, Movements!$D:$D),
    "")
)
</f>
        <v/>
      </c>
      <c r="N423" s="18" t="str">
        <f t="shared" si="2"/>
        <v/>
      </c>
    </row>
    <row r="424" ht="15.75" customHeight="1">
      <c r="A424" s="17" t="str">
        <f t="shared" si="1"/>
        <v/>
      </c>
      <c r="B424" s="18"/>
      <c r="C424" s="18"/>
      <c r="G424" s="19"/>
      <c r="J424" s="20"/>
      <c r="K424" s="18" t="str">
        <f>IF($A424="","",
    IFERROR(
        SUMIF(Movements!$J:$J, $A424, Movements!$D:$D),
    "")
)
</f>
        <v/>
      </c>
      <c r="N424" s="18" t="str">
        <f t="shared" si="2"/>
        <v/>
      </c>
    </row>
    <row r="425" ht="15.75" customHeight="1">
      <c r="A425" s="17" t="str">
        <f t="shared" si="1"/>
        <v/>
      </c>
      <c r="B425" s="18"/>
      <c r="C425" s="18"/>
      <c r="G425" s="19"/>
      <c r="J425" s="20"/>
      <c r="K425" s="18" t="str">
        <f>IF($A425="","",
    IFERROR(
        SUMIF(Movements!$J:$J, $A425, Movements!$D:$D),
    "")
)
</f>
        <v/>
      </c>
      <c r="N425" s="18" t="str">
        <f t="shared" si="2"/>
        <v/>
      </c>
    </row>
    <row r="426" ht="15.75" customHeight="1">
      <c r="A426" s="17" t="str">
        <f t="shared" si="1"/>
        <v/>
      </c>
      <c r="B426" s="18"/>
      <c r="C426" s="18"/>
      <c r="G426" s="19"/>
      <c r="J426" s="20"/>
      <c r="K426" s="18" t="str">
        <f>IF($A426="","",
    IFERROR(
        SUMIF(Movements!$J:$J, $A426, Movements!$D:$D),
    "")
)
</f>
        <v/>
      </c>
      <c r="N426" s="18" t="str">
        <f t="shared" si="2"/>
        <v/>
      </c>
    </row>
    <row r="427" ht="15.75" customHeight="1">
      <c r="A427" s="17" t="str">
        <f t="shared" si="1"/>
        <v/>
      </c>
      <c r="B427" s="18"/>
      <c r="C427" s="18"/>
      <c r="G427" s="19"/>
      <c r="J427" s="20"/>
      <c r="K427" s="18" t="str">
        <f>IF($A427="","",
    IFERROR(
        SUMIF(Movements!$J:$J, $A427, Movements!$D:$D),
    "")
)
</f>
        <v/>
      </c>
      <c r="N427" s="18" t="str">
        <f t="shared" si="2"/>
        <v/>
      </c>
    </row>
    <row r="428" ht="15.75" customHeight="1">
      <c r="A428" s="17" t="str">
        <f t="shared" si="1"/>
        <v/>
      </c>
      <c r="B428" s="18"/>
      <c r="C428" s="18"/>
      <c r="G428" s="19"/>
      <c r="J428" s="20"/>
      <c r="K428" s="18" t="str">
        <f>IF($A428="","",
    IFERROR(
        SUMIF(Movements!$J:$J, $A428, Movements!$D:$D),
    "")
)
</f>
        <v/>
      </c>
      <c r="N428" s="18" t="str">
        <f t="shared" si="2"/>
        <v/>
      </c>
    </row>
    <row r="429" ht="15.75" customHeight="1">
      <c r="A429" s="17" t="str">
        <f t="shared" si="1"/>
        <v/>
      </c>
      <c r="B429" s="18"/>
      <c r="C429" s="18"/>
      <c r="G429" s="19"/>
      <c r="J429" s="20"/>
      <c r="K429" s="18" t="str">
        <f>IF($A429="","",
    IFERROR(
        SUMIF(Movements!$J:$J, $A429, Movements!$D:$D),
    "")
)
</f>
        <v/>
      </c>
      <c r="N429" s="18" t="str">
        <f t="shared" si="2"/>
        <v/>
      </c>
    </row>
    <row r="430" ht="15.75" customHeight="1">
      <c r="A430" s="17" t="str">
        <f t="shared" si="1"/>
        <v/>
      </c>
      <c r="B430" s="18"/>
      <c r="C430" s="18"/>
      <c r="G430" s="19"/>
      <c r="J430" s="20"/>
      <c r="K430" s="18" t="str">
        <f>IF($A430="","",
    IFERROR(
        SUMIF(Movements!$J:$J, $A430, Movements!$D:$D),
    "")
)
</f>
        <v/>
      </c>
      <c r="N430" s="18" t="str">
        <f t="shared" si="2"/>
        <v/>
      </c>
    </row>
    <row r="431" ht="15.75" customHeight="1">
      <c r="A431" s="17" t="str">
        <f t="shared" si="1"/>
        <v/>
      </c>
      <c r="B431" s="18"/>
      <c r="C431" s="18"/>
      <c r="G431" s="19"/>
      <c r="J431" s="20"/>
      <c r="K431" s="18" t="str">
        <f>IF($A431="","",
    IFERROR(
        SUMIF(Movements!$J:$J, $A431, Movements!$D:$D),
    "")
)
</f>
        <v/>
      </c>
      <c r="N431" s="18" t="str">
        <f t="shared" si="2"/>
        <v/>
      </c>
    </row>
    <row r="432" ht="15.75" customHeight="1">
      <c r="A432" s="17" t="str">
        <f t="shared" si="1"/>
        <v/>
      </c>
      <c r="B432" s="18"/>
      <c r="C432" s="18"/>
      <c r="G432" s="19"/>
      <c r="J432" s="20"/>
      <c r="K432" s="18" t="str">
        <f>IF($A432="","",
    IFERROR(
        SUMIF(Movements!$J:$J, $A432, Movements!$D:$D),
    "")
)
</f>
        <v/>
      </c>
      <c r="N432" s="18" t="str">
        <f t="shared" si="2"/>
        <v/>
      </c>
    </row>
    <row r="433" ht="15.75" customHeight="1">
      <c r="A433" s="17" t="str">
        <f t="shared" si="1"/>
        <v/>
      </c>
      <c r="B433" s="18"/>
      <c r="C433" s="18"/>
      <c r="G433" s="19"/>
      <c r="J433" s="20"/>
      <c r="K433" s="18" t="str">
        <f>IF($A433="","",
    IFERROR(
        SUMIF(Movements!$J:$J, $A433, Movements!$D:$D),
    "")
)
</f>
        <v/>
      </c>
      <c r="N433" s="18" t="str">
        <f t="shared" si="2"/>
        <v/>
      </c>
    </row>
    <row r="434" ht="15.75" customHeight="1">
      <c r="A434" s="17" t="str">
        <f t="shared" si="1"/>
        <v/>
      </c>
      <c r="B434" s="18"/>
      <c r="C434" s="18"/>
      <c r="G434" s="19"/>
      <c r="J434" s="20"/>
      <c r="K434" s="18" t="str">
        <f>IF($A434="","",
    IFERROR(
        SUMIF(Movements!$J:$J, $A434, Movements!$D:$D),
    "")
)
</f>
        <v/>
      </c>
      <c r="N434" s="18" t="str">
        <f t="shared" si="2"/>
        <v/>
      </c>
    </row>
    <row r="435" ht="15.75" customHeight="1">
      <c r="A435" s="17" t="str">
        <f t="shared" si="1"/>
        <v/>
      </c>
      <c r="B435" s="18"/>
      <c r="C435" s="18"/>
      <c r="G435" s="19"/>
      <c r="J435" s="20"/>
      <c r="K435" s="18" t="str">
        <f>IF($A435="","",
    IFERROR(
        SUMIF(Movements!$J:$J, $A435, Movements!$D:$D),
    "")
)
</f>
        <v/>
      </c>
      <c r="N435" s="18" t="str">
        <f t="shared" si="2"/>
        <v/>
      </c>
    </row>
    <row r="436" ht="15.75" customHeight="1">
      <c r="A436" s="17" t="str">
        <f t="shared" si="1"/>
        <v/>
      </c>
      <c r="B436" s="18"/>
      <c r="C436" s="18"/>
      <c r="G436" s="19"/>
      <c r="J436" s="20"/>
      <c r="K436" s="18" t="str">
        <f>IF($A436="","",
    IFERROR(
        SUMIF(Movements!$J:$J, $A436, Movements!$D:$D),
    "")
)
</f>
        <v/>
      </c>
      <c r="N436" s="18" t="str">
        <f t="shared" si="2"/>
        <v/>
      </c>
    </row>
    <row r="437" ht="15.75" customHeight="1">
      <c r="A437" s="17" t="str">
        <f t="shared" si="1"/>
        <v/>
      </c>
      <c r="B437" s="18"/>
      <c r="C437" s="18"/>
      <c r="G437" s="19"/>
      <c r="J437" s="20"/>
      <c r="K437" s="18" t="str">
        <f>IF($A437="","",
    IFERROR(
        SUMIF(Movements!$J:$J, $A437, Movements!$D:$D),
    "")
)
</f>
        <v/>
      </c>
      <c r="N437" s="18" t="str">
        <f t="shared" si="2"/>
        <v/>
      </c>
    </row>
    <row r="438" ht="15.75" customHeight="1">
      <c r="A438" s="17" t="str">
        <f t="shared" si="1"/>
        <v/>
      </c>
      <c r="B438" s="18"/>
      <c r="C438" s="18"/>
      <c r="G438" s="19"/>
      <c r="J438" s="20"/>
      <c r="K438" s="18" t="str">
        <f>IF($A438="","",
    IFERROR(
        SUMIF(Movements!$J:$J, $A438, Movements!$D:$D),
    "")
)
</f>
        <v/>
      </c>
      <c r="N438" s="18" t="str">
        <f t="shared" si="2"/>
        <v/>
      </c>
    </row>
    <row r="439" ht="15.75" customHeight="1">
      <c r="A439" s="17" t="str">
        <f t="shared" si="1"/>
        <v/>
      </c>
      <c r="B439" s="18"/>
      <c r="C439" s="18"/>
      <c r="G439" s="19"/>
      <c r="J439" s="20"/>
      <c r="K439" s="18" t="str">
        <f>IF($A439="","",
    IFERROR(
        SUMIF(Movements!$J:$J, $A439, Movements!$D:$D),
    "")
)
</f>
        <v/>
      </c>
      <c r="N439" s="18" t="str">
        <f t="shared" si="2"/>
        <v/>
      </c>
    </row>
    <row r="440" ht="15.75" customHeight="1">
      <c r="A440" s="17" t="str">
        <f t="shared" si="1"/>
        <v/>
      </c>
      <c r="B440" s="18"/>
      <c r="C440" s="18"/>
      <c r="G440" s="19"/>
      <c r="J440" s="20"/>
      <c r="K440" s="18" t="str">
        <f>IF($A440="","",
    IFERROR(
        SUMIF(Movements!$J:$J, $A440, Movements!$D:$D),
    "")
)
</f>
        <v/>
      </c>
      <c r="N440" s="18" t="str">
        <f t="shared" si="2"/>
        <v/>
      </c>
    </row>
    <row r="441" ht="15.75" customHeight="1">
      <c r="A441" s="17" t="str">
        <f t="shared" si="1"/>
        <v/>
      </c>
      <c r="B441" s="18"/>
      <c r="C441" s="18"/>
      <c r="G441" s="19"/>
      <c r="J441" s="20"/>
      <c r="K441" s="18" t="str">
        <f>IF($A441="","",
    IFERROR(
        SUMIF(Movements!$J:$J, $A441, Movements!$D:$D),
    "")
)
</f>
        <v/>
      </c>
      <c r="N441" s="18" t="str">
        <f t="shared" si="2"/>
        <v/>
      </c>
    </row>
    <row r="442" ht="15.75" customHeight="1">
      <c r="A442" s="17" t="str">
        <f t="shared" si="1"/>
        <v/>
      </c>
      <c r="B442" s="18"/>
      <c r="C442" s="18"/>
      <c r="G442" s="19"/>
      <c r="J442" s="20"/>
      <c r="K442" s="18" t="str">
        <f>IF($A442="","",
    IFERROR(
        SUMIF(Movements!$J:$J, $A442, Movements!$D:$D),
    "")
)
</f>
        <v/>
      </c>
      <c r="N442" s="18" t="str">
        <f t="shared" si="2"/>
        <v/>
      </c>
    </row>
    <row r="443" ht="15.75" customHeight="1">
      <c r="A443" s="17" t="str">
        <f t="shared" si="1"/>
        <v/>
      </c>
      <c r="B443" s="18"/>
      <c r="C443" s="18"/>
      <c r="G443" s="19"/>
      <c r="J443" s="20"/>
      <c r="K443" s="18" t="str">
        <f>IF($A443="","",
    IFERROR(
        SUMIF(Movements!$J:$J, $A443, Movements!$D:$D),
    "")
)
</f>
        <v/>
      </c>
      <c r="N443" s="18" t="str">
        <f t="shared" si="2"/>
        <v/>
      </c>
    </row>
    <row r="444" ht="15.75" customHeight="1">
      <c r="A444" s="17" t="str">
        <f t="shared" si="1"/>
        <v/>
      </c>
      <c r="B444" s="18"/>
      <c r="C444" s="18"/>
      <c r="G444" s="19"/>
      <c r="J444" s="20"/>
      <c r="K444" s="18" t="str">
        <f>IF($A444="","",
    IFERROR(
        SUMIF(Movements!$J:$J, $A444, Movements!$D:$D),
    "")
)
</f>
        <v/>
      </c>
      <c r="N444" s="18" t="str">
        <f t="shared" si="2"/>
        <v/>
      </c>
    </row>
    <row r="445" ht="15.75" customHeight="1">
      <c r="A445" s="17" t="str">
        <f t="shared" si="1"/>
        <v/>
      </c>
      <c r="B445" s="18"/>
      <c r="C445" s="18"/>
      <c r="G445" s="19"/>
      <c r="J445" s="20"/>
      <c r="K445" s="18" t="str">
        <f>IF($A445="","",
    IFERROR(
        SUMIF(Movements!$J:$J, $A445, Movements!$D:$D),
    "")
)
</f>
        <v/>
      </c>
      <c r="N445" s="18" t="str">
        <f t="shared" si="2"/>
        <v/>
      </c>
    </row>
    <row r="446" ht="15.75" customHeight="1">
      <c r="A446" s="17" t="str">
        <f t="shared" si="1"/>
        <v/>
      </c>
      <c r="B446" s="18"/>
      <c r="C446" s="18"/>
      <c r="G446" s="19"/>
      <c r="J446" s="20"/>
      <c r="K446" s="18" t="str">
        <f>IF($A446="","",
    IFERROR(
        SUMIF(Movements!$J:$J, $A446, Movements!$D:$D),
    "")
)
</f>
        <v/>
      </c>
      <c r="N446" s="18" t="str">
        <f t="shared" si="2"/>
        <v/>
      </c>
    </row>
    <row r="447" ht="15.75" customHeight="1">
      <c r="A447" s="17" t="str">
        <f t="shared" si="1"/>
        <v/>
      </c>
      <c r="B447" s="18"/>
      <c r="C447" s="18"/>
      <c r="G447" s="19"/>
      <c r="J447" s="20"/>
      <c r="K447" s="18" t="str">
        <f>IF($A447="","",
    IFERROR(
        SUMIF(Movements!$J:$J, $A447, Movements!$D:$D),
    "")
)
</f>
        <v/>
      </c>
      <c r="N447" s="18" t="str">
        <f t="shared" si="2"/>
        <v/>
      </c>
    </row>
    <row r="448" ht="15.75" customHeight="1">
      <c r="A448" s="17" t="str">
        <f t="shared" si="1"/>
        <v/>
      </c>
      <c r="B448" s="18"/>
      <c r="C448" s="18"/>
      <c r="G448" s="19"/>
      <c r="J448" s="20"/>
      <c r="K448" s="18" t="str">
        <f>IF($A448="","",
    IFERROR(
        SUMIF(Movements!$J:$J, $A448, Movements!$D:$D),
    "")
)
</f>
        <v/>
      </c>
      <c r="N448" s="18" t="str">
        <f t="shared" si="2"/>
        <v/>
      </c>
    </row>
    <row r="449" ht="15.75" customHeight="1">
      <c r="A449" s="17" t="str">
        <f t="shared" si="1"/>
        <v/>
      </c>
      <c r="B449" s="18"/>
      <c r="C449" s="18"/>
      <c r="G449" s="19"/>
      <c r="J449" s="20"/>
      <c r="K449" s="18" t="str">
        <f>IF($A449="","",
    IFERROR(
        SUMIF(Movements!$J:$J, $A449, Movements!$D:$D),
    "")
)
</f>
        <v/>
      </c>
      <c r="N449" s="18" t="str">
        <f t="shared" si="2"/>
        <v/>
      </c>
    </row>
    <row r="450" ht="15.75" customHeight="1">
      <c r="A450" s="17" t="str">
        <f t="shared" si="1"/>
        <v/>
      </c>
      <c r="B450" s="18"/>
      <c r="C450" s="18"/>
      <c r="G450" s="19"/>
      <c r="J450" s="20"/>
      <c r="K450" s="18" t="str">
        <f>IF($A450="","",
    IFERROR(
        SUMIF(Movements!$J:$J, $A450, Movements!$D:$D),
    "")
)
</f>
        <v/>
      </c>
      <c r="N450" s="18" t="str">
        <f t="shared" si="2"/>
        <v/>
      </c>
    </row>
    <row r="451" ht="15.75" customHeight="1">
      <c r="A451" s="17" t="str">
        <f t="shared" si="1"/>
        <v/>
      </c>
      <c r="B451" s="18"/>
      <c r="C451" s="18"/>
      <c r="G451" s="19"/>
      <c r="J451" s="20"/>
      <c r="K451" s="18" t="str">
        <f>IF($A451="","",
    IFERROR(
        SUMIF(Movements!$J:$J, $A451, Movements!$D:$D),
    "")
)
</f>
        <v/>
      </c>
      <c r="N451" s="18" t="str">
        <f t="shared" si="2"/>
        <v/>
      </c>
    </row>
    <row r="452" ht="15.75" customHeight="1">
      <c r="A452" s="17" t="str">
        <f t="shared" si="1"/>
        <v/>
      </c>
      <c r="B452" s="18"/>
      <c r="C452" s="18"/>
      <c r="G452" s="19"/>
      <c r="J452" s="20"/>
      <c r="K452" s="18" t="str">
        <f>IF($A452="","",
    IFERROR(
        SUMIF(Movements!$J:$J, $A452, Movements!$D:$D),
    "")
)
</f>
        <v/>
      </c>
      <c r="N452" s="18" t="str">
        <f t="shared" si="2"/>
        <v/>
      </c>
    </row>
    <row r="453" ht="15.75" customHeight="1">
      <c r="A453" s="17" t="str">
        <f t="shared" si="1"/>
        <v/>
      </c>
      <c r="B453" s="18"/>
      <c r="C453" s="18"/>
      <c r="G453" s="19"/>
      <c r="J453" s="20"/>
      <c r="K453" s="18" t="str">
        <f>IF($A453="","",
    IFERROR(
        SUMIF(Movements!$J:$J, $A453, Movements!$D:$D),
    "")
)
</f>
        <v/>
      </c>
      <c r="N453" s="18" t="str">
        <f t="shared" si="2"/>
        <v/>
      </c>
    </row>
    <row r="454" ht="15.75" customHeight="1">
      <c r="A454" s="17" t="str">
        <f t="shared" si="1"/>
        <v/>
      </c>
      <c r="B454" s="18"/>
      <c r="C454" s="18"/>
      <c r="G454" s="19"/>
      <c r="J454" s="20"/>
      <c r="K454" s="18" t="str">
        <f>IF($A454="","",
    IFERROR(
        SUMIF(Movements!$J:$J, $A454, Movements!$D:$D),
    "")
)
</f>
        <v/>
      </c>
      <c r="N454" s="18" t="str">
        <f t="shared" si="2"/>
        <v/>
      </c>
    </row>
    <row r="455" ht="15.75" customHeight="1">
      <c r="A455" s="17" t="str">
        <f t="shared" si="1"/>
        <v/>
      </c>
      <c r="B455" s="18"/>
      <c r="C455" s="18"/>
      <c r="G455" s="19"/>
      <c r="J455" s="20"/>
      <c r="K455" s="18" t="str">
        <f>IF($A455="","",
    IFERROR(
        SUMIF(Movements!$J:$J, $A455, Movements!$D:$D),
    "")
)
</f>
        <v/>
      </c>
      <c r="N455" s="18" t="str">
        <f t="shared" si="2"/>
        <v/>
      </c>
    </row>
    <row r="456" ht="15.75" customHeight="1">
      <c r="A456" s="17" t="str">
        <f t="shared" si="1"/>
        <v/>
      </c>
      <c r="B456" s="18"/>
      <c r="C456" s="18"/>
      <c r="G456" s="19"/>
      <c r="J456" s="20"/>
      <c r="K456" s="18" t="str">
        <f>IF($A456="","",
    IFERROR(
        SUMIF(Movements!$J:$J, $A456, Movements!$D:$D),
    "")
)
</f>
        <v/>
      </c>
      <c r="N456" s="18" t="str">
        <f t="shared" si="2"/>
        <v/>
      </c>
    </row>
    <row r="457" ht="15.75" customHeight="1">
      <c r="A457" s="17" t="str">
        <f t="shared" si="1"/>
        <v/>
      </c>
      <c r="B457" s="18"/>
      <c r="C457" s="18"/>
      <c r="G457" s="19"/>
      <c r="J457" s="20"/>
      <c r="K457" s="18" t="str">
        <f>IF($A457="","",
    IFERROR(
        SUMIF(Movements!$J:$J, $A457, Movements!$D:$D),
    "")
)
</f>
        <v/>
      </c>
      <c r="N457" s="18" t="str">
        <f t="shared" si="2"/>
        <v/>
      </c>
    </row>
    <row r="458" ht="15.75" customHeight="1">
      <c r="A458" s="17" t="str">
        <f t="shared" si="1"/>
        <v/>
      </c>
      <c r="B458" s="18"/>
      <c r="C458" s="18"/>
      <c r="G458" s="19"/>
      <c r="J458" s="20"/>
      <c r="K458" s="18" t="str">
        <f>IF($A458="","",
    IFERROR(
        SUMIF(Movements!$J:$J, $A458, Movements!$D:$D),
    "")
)
</f>
        <v/>
      </c>
      <c r="N458" s="18" t="str">
        <f t="shared" si="2"/>
        <v/>
      </c>
    </row>
    <row r="459" ht="15.75" customHeight="1">
      <c r="A459" s="17" t="str">
        <f t="shared" si="1"/>
        <v/>
      </c>
      <c r="B459" s="18"/>
      <c r="C459" s="18"/>
      <c r="G459" s="19"/>
      <c r="J459" s="20"/>
      <c r="K459" s="18" t="str">
        <f>IF($A459="","",
    IFERROR(
        SUMIF(Movements!$J:$J, $A459, Movements!$D:$D),
    "")
)
</f>
        <v/>
      </c>
      <c r="N459" s="18" t="str">
        <f t="shared" si="2"/>
        <v/>
      </c>
    </row>
    <row r="460" ht="15.75" customHeight="1">
      <c r="A460" s="17" t="str">
        <f t="shared" si="1"/>
        <v/>
      </c>
      <c r="B460" s="18"/>
      <c r="C460" s="18"/>
      <c r="G460" s="19"/>
      <c r="J460" s="20"/>
      <c r="K460" s="18" t="str">
        <f>IF($A460="","",
    IFERROR(
        SUMIF(Movements!$J:$J, $A460, Movements!$D:$D),
    "")
)
</f>
        <v/>
      </c>
      <c r="N460" s="18" t="str">
        <f t="shared" si="2"/>
        <v/>
      </c>
    </row>
    <row r="461" ht="15.75" customHeight="1">
      <c r="A461" s="17" t="str">
        <f t="shared" si="1"/>
        <v/>
      </c>
      <c r="B461" s="18"/>
      <c r="C461" s="18"/>
      <c r="G461" s="19"/>
      <c r="J461" s="20"/>
      <c r="K461" s="18" t="str">
        <f>IF($A461="","",
    IFERROR(
        SUMIF(Movements!$J:$J, $A461, Movements!$D:$D),
    "")
)
</f>
        <v/>
      </c>
      <c r="N461" s="18" t="str">
        <f t="shared" si="2"/>
        <v/>
      </c>
    </row>
    <row r="462" ht="15.75" customHeight="1">
      <c r="A462" s="17" t="str">
        <f t="shared" si="1"/>
        <v/>
      </c>
      <c r="B462" s="18"/>
      <c r="C462" s="18"/>
      <c r="G462" s="19"/>
      <c r="J462" s="20"/>
      <c r="K462" s="18" t="str">
        <f>IF($A462="","",
    IFERROR(
        SUMIF(Movements!$J:$J, $A462, Movements!$D:$D),
    "")
)
</f>
        <v/>
      </c>
      <c r="N462" s="18" t="str">
        <f t="shared" si="2"/>
        <v/>
      </c>
    </row>
    <row r="463" ht="15.75" customHeight="1">
      <c r="A463" s="17" t="str">
        <f t="shared" si="1"/>
        <v/>
      </c>
      <c r="B463" s="18"/>
      <c r="C463" s="18"/>
      <c r="G463" s="19"/>
      <c r="J463" s="20"/>
      <c r="K463" s="18" t="str">
        <f>IF($A463="","",
    IFERROR(
        SUMIF(Movements!$J:$J, $A463, Movements!$D:$D),
    "")
)
</f>
        <v/>
      </c>
      <c r="N463" s="18" t="str">
        <f t="shared" si="2"/>
        <v/>
      </c>
    </row>
    <row r="464" ht="15.75" customHeight="1">
      <c r="A464" s="17" t="str">
        <f t="shared" si="1"/>
        <v/>
      </c>
      <c r="B464" s="18"/>
      <c r="C464" s="18"/>
      <c r="G464" s="19"/>
      <c r="J464" s="20"/>
      <c r="K464" s="18" t="str">
        <f>IF($A464="","",
    IFERROR(
        SUMIF(Movements!$J:$J, $A464, Movements!$D:$D),
    "")
)
</f>
        <v/>
      </c>
      <c r="N464" s="18" t="str">
        <f t="shared" si="2"/>
        <v/>
      </c>
    </row>
    <row r="465" ht="15.75" customHeight="1">
      <c r="A465" s="17" t="str">
        <f t="shared" si="1"/>
        <v/>
      </c>
      <c r="B465" s="18"/>
      <c r="C465" s="18"/>
      <c r="G465" s="19"/>
      <c r="J465" s="20"/>
      <c r="K465" s="18" t="str">
        <f>IF($A465="","",
    IFERROR(
        SUMIF(Movements!$J:$J, $A465, Movements!$D:$D),
    "")
)
</f>
        <v/>
      </c>
      <c r="N465" s="18" t="str">
        <f t="shared" si="2"/>
        <v/>
      </c>
    </row>
    <row r="466" ht="15.75" customHeight="1">
      <c r="A466" s="17" t="str">
        <f t="shared" si="1"/>
        <v/>
      </c>
      <c r="B466" s="18"/>
      <c r="C466" s="18"/>
      <c r="G466" s="19"/>
      <c r="J466" s="20"/>
      <c r="K466" s="18" t="str">
        <f>IF($A466="","",
    IFERROR(
        SUMIF(Movements!$J:$J, $A466, Movements!$D:$D),
    "")
)
</f>
        <v/>
      </c>
      <c r="N466" s="18" t="str">
        <f t="shared" si="2"/>
        <v/>
      </c>
    </row>
    <row r="467" ht="15.75" customHeight="1">
      <c r="A467" s="17" t="str">
        <f t="shared" si="1"/>
        <v/>
      </c>
      <c r="B467" s="18"/>
      <c r="C467" s="18"/>
      <c r="G467" s="19"/>
      <c r="J467" s="20"/>
      <c r="K467" s="18" t="str">
        <f>IF($A467="","",
    IFERROR(
        SUMIF(Movements!$J:$J, $A467, Movements!$D:$D),
    "")
)
</f>
        <v/>
      </c>
      <c r="N467" s="18" t="str">
        <f t="shared" si="2"/>
        <v/>
      </c>
    </row>
    <row r="468" ht="15.75" customHeight="1">
      <c r="A468" s="17" t="str">
        <f t="shared" si="1"/>
        <v/>
      </c>
      <c r="B468" s="18"/>
      <c r="C468" s="18"/>
      <c r="G468" s="19"/>
      <c r="J468" s="20"/>
      <c r="K468" s="18" t="str">
        <f>IF($A468="","",
    IFERROR(
        SUMIF(Movements!$J:$J, $A468, Movements!$D:$D),
    "")
)
</f>
        <v/>
      </c>
      <c r="N468" s="18" t="str">
        <f t="shared" si="2"/>
        <v/>
      </c>
    </row>
    <row r="469" ht="15.75" customHeight="1">
      <c r="A469" s="17" t="str">
        <f t="shared" si="1"/>
        <v/>
      </c>
      <c r="B469" s="18"/>
      <c r="C469" s="18"/>
      <c r="G469" s="19"/>
      <c r="J469" s="20"/>
      <c r="K469" s="18" t="str">
        <f>IF($A469="","",
    IFERROR(
        SUMIF(Movements!$J:$J, $A469, Movements!$D:$D),
    "")
)
</f>
        <v/>
      </c>
      <c r="N469" s="18" t="str">
        <f t="shared" si="2"/>
        <v/>
      </c>
    </row>
    <row r="470" ht="15.75" customHeight="1">
      <c r="A470" s="17" t="str">
        <f t="shared" si="1"/>
        <v/>
      </c>
      <c r="B470" s="18"/>
      <c r="C470" s="18"/>
      <c r="G470" s="19"/>
      <c r="J470" s="20"/>
      <c r="K470" s="18" t="str">
        <f>IF($A470="","",
    IFERROR(
        SUMIF(Movements!$J:$J, $A470, Movements!$D:$D),
    "")
)
</f>
        <v/>
      </c>
      <c r="N470" s="18" t="str">
        <f t="shared" si="2"/>
        <v/>
      </c>
    </row>
    <row r="471" ht="15.75" customHeight="1">
      <c r="A471" s="17" t="str">
        <f t="shared" si="1"/>
        <v/>
      </c>
      <c r="B471" s="18"/>
      <c r="C471" s="18"/>
      <c r="G471" s="19"/>
      <c r="J471" s="20"/>
      <c r="K471" s="18" t="str">
        <f>IF($A471="","",
    IFERROR(
        SUMIF(Movements!$J:$J, $A471, Movements!$D:$D),
    "")
)
</f>
        <v/>
      </c>
      <c r="N471" s="18" t="str">
        <f t="shared" si="2"/>
        <v/>
      </c>
    </row>
    <row r="472" ht="15.75" customHeight="1">
      <c r="A472" s="17" t="str">
        <f t="shared" si="1"/>
        <v/>
      </c>
      <c r="B472" s="18"/>
      <c r="C472" s="18"/>
      <c r="G472" s="19"/>
      <c r="J472" s="20"/>
      <c r="K472" s="18" t="str">
        <f>IF($A472="","",
    IFERROR(
        SUMIF(Movements!$J:$J, $A472, Movements!$D:$D),
    "")
)
</f>
        <v/>
      </c>
      <c r="N472" s="18" t="str">
        <f t="shared" si="2"/>
        <v/>
      </c>
    </row>
    <row r="473" ht="15.75" customHeight="1">
      <c r="A473" s="17" t="str">
        <f t="shared" si="1"/>
        <v/>
      </c>
      <c r="B473" s="18"/>
      <c r="C473" s="18"/>
      <c r="G473" s="19"/>
      <c r="J473" s="20"/>
      <c r="K473" s="18" t="str">
        <f>IF($A473="","",
    IFERROR(
        SUMIF(Movements!$J:$J, $A473, Movements!$D:$D),
    "")
)
</f>
        <v/>
      </c>
      <c r="N473" s="18" t="str">
        <f t="shared" si="2"/>
        <v/>
      </c>
    </row>
    <row r="474" ht="15.75" customHeight="1">
      <c r="A474" s="17" t="str">
        <f t="shared" si="1"/>
        <v/>
      </c>
      <c r="B474" s="18"/>
      <c r="C474" s="18"/>
      <c r="G474" s="19"/>
      <c r="J474" s="20"/>
      <c r="K474" s="18" t="str">
        <f>IF($A474="","",
    IFERROR(
        SUMIF(Movements!$J:$J, $A474, Movements!$D:$D),
    "")
)
</f>
        <v/>
      </c>
      <c r="N474" s="18" t="str">
        <f t="shared" si="2"/>
        <v/>
      </c>
    </row>
    <row r="475" ht="15.75" customHeight="1">
      <c r="A475" s="17" t="str">
        <f t="shared" si="1"/>
        <v/>
      </c>
      <c r="B475" s="18"/>
      <c r="C475" s="18"/>
      <c r="G475" s="19"/>
      <c r="J475" s="20"/>
      <c r="K475" s="18" t="str">
        <f>IF($A475="","",
    IFERROR(
        SUMIF(Movements!$J:$J, $A475, Movements!$D:$D),
    "")
)
</f>
        <v/>
      </c>
      <c r="N475" s="18" t="str">
        <f t="shared" si="2"/>
        <v/>
      </c>
    </row>
    <row r="476" ht="15.75" customHeight="1">
      <c r="A476" s="17" t="str">
        <f t="shared" si="1"/>
        <v/>
      </c>
      <c r="B476" s="18"/>
      <c r="C476" s="18"/>
      <c r="G476" s="19"/>
      <c r="J476" s="20"/>
      <c r="K476" s="18" t="str">
        <f>IF($A476="","",
    IFERROR(
        SUMIF(Movements!$J:$J, $A476, Movements!$D:$D),
    "")
)
</f>
        <v/>
      </c>
      <c r="N476" s="18" t="str">
        <f t="shared" si="2"/>
        <v/>
      </c>
    </row>
    <row r="477" ht="15.75" customHeight="1">
      <c r="A477" s="17" t="str">
        <f t="shared" si="1"/>
        <v/>
      </c>
      <c r="B477" s="18"/>
      <c r="C477" s="18"/>
      <c r="G477" s="19"/>
      <c r="J477" s="20"/>
      <c r="K477" s="18" t="str">
        <f>IF($A477="","",
    IFERROR(
        SUMIF(Movements!$J:$J, $A477, Movements!$D:$D),
    "")
)
</f>
        <v/>
      </c>
      <c r="N477" s="18" t="str">
        <f t="shared" si="2"/>
        <v/>
      </c>
    </row>
    <row r="478" ht="15.75" customHeight="1">
      <c r="A478" s="17" t="str">
        <f t="shared" si="1"/>
        <v/>
      </c>
      <c r="B478" s="18"/>
      <c r="C478" s="18"/>
      <c r="G478" s="19"/>
      <c r="J478" s="20"/>
      <c r="K478" s="18" t="str">
        <f>IF($A478="","",
    IFERROR(
        SUMIF(Movements!$J:$J, $A478, Movements!$D:$D),
    "")
)
</f>
        <v/>
      </c>
      <c r="N478" s="18" t="str">
        <f t="shared" si="2"/>
        <v/>
      </c>
    </row>
    <row r="479" ht="15.75" customHeight="1">
      <c r="A479" s="17" t="str">
        <f t="shared" si="1"/>
        <v/>
      </c>
      <c r="B479" s="18"/>
      <c r="C479" s="18"/>
      <c r="G479" s="19"/>
      <c r="J479" s="20"/>
      <c r="K479" s="18" t="str">
        <f>IF($A479="","",
    IFERROR(
        SUMIF(Movements!$J:$J, $A479, Movements!$D:$D),
    "")
)
</f>
        <v/>
      </c>
      <c r="N479" s="18" t="str">
        <f t="shared" si="2"/>
        <v/>
      </c>
    </row>
    <row r="480" ht="15.75" customHeight="1">
      <c r="A480" s="17" t="str">
        <f t="shared" si="1"/>
        <v/>
      </c>
      <c r="B480" s="18"/>
      <c r="C480" s="18"/>
      <c r="G480" s="19"/>
      <c r="J480" s="20"/>
      <c r="K480" s="18" t="str">
        <f>IF($A480="","",
    IFERROR(
        SUMIF(Movements!$J:$J, $A480, Movements!$D:$D),
    "")
)
</f>
        <v/>
      </c>
      <c r="N480" s="18" t="str">
        <f t="shared" si="2"/>
        <v/>
      </c>
    </row>
    <row r="481" ht="15.75" customHeight="1">
      <c r="A481" s="17" t="str">
        <f t="shared" si="1"/>
        <v/>
      </c>
      <c r="B481" s="18"/>
      <c r="C481" s="18"/>
      <c r="G481" s="19"/>
      <c r="J481" s="20"/>
      <c r="K481" s="18" t="str">
        <f>IF($A481="","",
    IFERROR(
        SUMIF(Movements!$J:$J, $A481, Movements!$D:$D),
    "")
)
</f>
        <v/>
      </c>
      <c r="N481" s="18" t="str">
        <f t="shared" si="2"/>
        <v/>
      </c>
    </row>
    <row r="482" ht="15.75" customHeight="1">
      <c r="A482" s="17" t="str">
        <f t="shared" si="1"/>
        <v/>
      </c>
      <c r="B482" s="18"/>
      <c r="C482" s="18"/>
      <c r="G482" s="19"/>
      <c r="J482" s="20"/>
      <c r="K482" s="18" t="str">
        <f>IF($A482="","",
    IFERROR(
        SUMIF(Movements!$J:$J, $A482, Movements!$D:$D),
    "")
)
</f>
        <v/>
      </c>
      <c r="N482" s="18" t="str">
        <f t="shared" si="2"/>
        <v/>
      </c>
    </row>
    <row r="483" ht="15.75" customHeight="1">
      <c r="A483" s="17" t="str">
        <f t="shared" si="1"/>
        <v/>
      </c>
      <c r="B483" s="18"/>
      <c r="C483" s="18"/>
      <c r="G483" s="19"/>
      <c r="J483" s="20"/>
      <c r="K483" s="18" t="str">
        <f>IF($A483="","",
    IFERROR(
        SUMIF(Movements!$J:$J, $A483, Movements!$D:$D),
    "")
)
</f>
        <v/>
      </c>
      <c r="N483" s="18" t="str">
        <f t="shared" si="2"/>
        <v/>
      </c>
    </row>
    <row r="484" ht="15.75" customHeight="1">
      <c r="A484" s="17" t="str">
        <f t="shared" si="1"/>
        <v/>
      </c>
      <c r="B484" s="18"/>
      <c r="C484" s="18"/>
      <c r="G484" s="19"/>
      <c r="J484" s="20"/>
      <c r="K484" s="18" t="str">
        <f>IF($A484="","",
    IFERROR(
        SUMIF(Movements!$J:$J, $A484, Movements!$D:$D),
    "")
)
</f>
        <v/>
      </c>
      <c r="N484" s="18" t="str">
        <f t="shared" si="2"/>
        <v/>
      </c>
    </row>
    <row r="485" ht="15.75" customHeight="1">
      <c r="A485" s="17" t="str">
        <f t="shared" si="1"/>
        <v/>
      </c>
      <c r="B485" s="18"/>
      <c r="C485" s="18"/>
      <c r="G485" s="19"/>
      <c r="J485" s="20"/>
      <c r="K485" s="18" t="str">
        <f>IF($A485="","",
    IFERROR(
        SUMIF(Movements!$J:$J, $A485, Movements!$D:$D),
    "")
)
</f>
        <v/>
      </c>
      <c r="N485" s="18" t="str">
        <f t="shared" si="2"/>
        <v/>
      </c>
    </row>
    <row r="486" ht="15.75" customHeight="1">
      <c r="A486" s="17" t="str">
        <f t="shared" si="1"/>
        <v/>
      </c>
      <c r="B486" s="18"/>
      <c r="C486" s="18"/>
      <c r="G486" s="19"/>
      <c r="J486" s="20"/>
      <c r="K486" s="18" t="str">
        <f>IF($A486="","",
    IFERROR(
        SUMIF(Movements!$J:$J, $A486, Movements!$D:$D),
    "")
)
</f>
        <v/>
      </c>
      <c r="N486" s="18" t="str">
        <f t="shared" si="2"/>
        <v/>
      </c>
    </row>
    <row r="487" ht="15.75" customHeight="1">
      <c r="A487" s="17" t="str">
        <f t="shared" si="1"/>
        <v/>
      </c>
      <c r="B487" s="18"/>
      <c r="C487" s="18"/>
      <c r="G487" s="19"/>
      <c r="J487" s="20"/>
      <c r="K487" s="18" t="str">
        <f>IF($A487="","",
    IFERROR(
        SUMIF(Movements!$J:$J, $A487, Movements!$D:$D),
    "")
)
</f>
        <v/>
      </c>
      <c r="N487" s="18" t="str">
        <f t="shared" si="2"/>
        <v/>
      </c>
    </row>
    <row r="488" ht="15.75" customHeight="1">
      <c r="A488" s="17" t="str">
        <f t="shared" si="1"/>
        <v/>
      </c>
      <c r="B488" s="18"/>
      <c r="C488" s="18"/>
      <c r="G488" s="19"/>
      <c r="J488" s="20"/>
      <c r="K488" s="18" t="str">
        <f>IF($A488="","",
    IFERROR(
        SUMIF(Movements!$J:$J, $A488, Movements!$D:$D),
    "")
)
</f>
        <v/>
      </c>
      <c r="N488" s="18" t="str">
        <f t="shared" si="2"/>
        <v/>
      </c>
    </row>
    <row r="489" ht="15.75" customHeight="1">
      <c r="A489" s="17" t="str">
        <f t="shared" si="1"/>
        <v/>
      </c>
      <c r="B489" s="18"/>
      <c r="C489" s="18"/>
      <c r="G489" s="19"/>
      <c r="J489" s="20"/>
      <c r="K489" s="18" t="str">
        <f>IF($A489="","",
    IFERROR(
        SUMIF(Movements!$J:$J, $A489, Movements!$D:$D),
    "")
)
</f>
        <v/>
      </c>
      <c r="N489" s="18" t="str">
        <f t="shared" si="2"/>
        <v/>
      </c>
    </row>
    <row r="490" ht="15.75" customHeight="1">
      <c r="A490" s="17" t="str">
        <f t="shared" si="1"/>
        <v/>
      </c>
      <c r="B490" s="18"/>
      <c r="C490" s="18"/>
      <c r="G490" s="19"/>
      <c r="J490" s="20"/>
      <c r="K490" s="18" t="str">
        <f>IF($A490="","",
    IFERROR(
        SUMIF(Movements!$J:$J, $A490, Movements!$D:$D),
    "")
)
</f>
        <v/>
      </c>
      <c r="N490" s="18" t="str">
        <f t="shared" si="2"/>
        <v/>
      </c>
    </row>
    <row r="491" ht="15.75" customHeight="1">
      <c r="A491" s="17" t="str">
        <f t="shared" si="1"/>
        <v/>
      </c>
      <c r="B491" s="18"/>
      <c r="C491" s="18"/>
      <c r="G491" s="19"/>
      <c r="J491" s="20"/>
      <c r="K491" s="18" t="str">
        <f>IF($A491="","",
    IFERROR(
        SUMIF(Movements!$J:$J, $A491, Movements!$D:$D),
    "")
)
</f>
        <v/>
      </c>
      <c r="N491" s="18" t="str">
        <f t="shared" si="2"/>
        <v/>
      </c>
    </row>
    <row r="492" ht="15.75" customHeight="1">
      <c r="A492" s="17" t="str">
        <f t="shared" si="1"/>
        <v/>
      </c>
      <c r="B492" s="18"/>
      <c r="C492" s="18"/>
      <c r="G492" s="19"/>
      <c r="J492" s="20"/>
      <c r="K492" s="18" t="str">
        <f>IF($A492="","",
    IFERROR(
        SUMIF(Movements!$J:$J, $A492, Movements!$D:$D),
    "")
)
</f>
        <v/>
      </c>
      <c r="N492" s="18" t="str">
        <f t="shared" si="2"/>
        <v/>
      </c>
    </row>
    <row r="493" ht="15.75" customHeight="1">
      <c r="A493" s="17" t="str">
        <f t="shared" si="1"/>
        <v/>
      </c>
      <c r="B493" s="18"/>
      <c r="C493" s="18"/>
      <c r="G493" s="19"/>
      <c r="J493" s="20"/>
      <c r="K493" s="18" t="str">
        <f>IF($A493="","",
    IFERROR(
        SUMIF(Movements!$J:$J, $A493, Movements!$D:$D),
    "")
)
</f>
        <v/>
      </c>
      <c r="N493" s="18" t="str">
        <f t="shared" si="2"/>
        <v/>
      </c>
    </row>
    <row r="494" ht="15.75" customHeight="1">
      <c r="A494" s="17" t="str">
        <f t="shared" si="1"/>
        <v/>
      </c>
      <c r="B494" s="18"/>
      <c r="C494" s="18"/>
      <c r="G494" s="19"/>
      <c r="J494" s="20"/>
      <c r="K494" s="18" t="str">
        <f>IF($A494="","",
    IFERROR(
        SUMIF(Movements!$J:$J, $A494, Movements!$D:$D),
    "")
)
</f>
        <v/>
      </c>
      <c r="N494" s="18" t="str">
        <f t="shared" si="2"/>
        <v/>
      </c>
    </row>
    <row r="495" ht="15.75" customHeight="1">
      <c r="A495" s="17" t="str">
        <f t="shared" si="1"/>
        <v/>
      </c>
      <c r="B495" s="18"/>
      <c r="C495" s="18"/>
      <c r="G495" s="19"/>
      <c r="J495" s="20"/>
      <c r="K495" s="18" t="str">
        <f>IF($A495="","",
    IFERROR(
        SUMIF(Movements!$J:$J, $A495, Movements!$D:$D),
    "")
)
</f>
        <v/>
      </c>
      <c r="N495" s="18" t="str">
        <f t="shared" si="2"/>
        <v/>
      </c>
    </row>
    <row r="496" ht="15.75" customHeight="1">
      <c r="A496" s="17" t="str">
        <f t="shared" si="1"/>
        <v/>
      </c>
      <c r="B496" s="18"/>
      <c r="C496" s="18"/>
      <c r="G496" s="19"/>
      <c r="J496" s="20"/>
      <c r="K496" s="18" t="str">
        <f>IF($A496="","",
    IFERROR(
        SUMIF(Movements!$J:$J, $A496, Movements!$D:$D),
    "")
)
</f>
        <v/>
      </c>
      <c r="N496" s="18" t="str">
        <f t="shared" si="2"/>
        <v/>
      </c>
    </row>
    <row r="497" ht="15.75" customHeight="1">
      <c r="A497" s="17" t="str">
        <f t="shared" si="1"/>
        <v/>
      </c>
      <c r="B497" s="18"/>
      <c r="C497" s="18"/>
      <c r="G497" s="19"/>
      <c r="J497" s="20"/>
      <c r="K497" s="18" t="str">
        <f>IF($A497="","",
    IFERROR(
        SUMIF(Movements!$J:$J, $A497, Movements!$D:$D),
    "")
)
</f>
        <v/>
      </c>
      <c r="N497" s="18" t="str">
        <f t="shared" si="2"/>
        <v/>
      </c>
    </row>
    <row r="498" ht="15.75" customHeight="1">
      <c r="A498" s="17" t="str">
        <f t="shared" si="1"/>
        <v/>
      </c>
      <c r="B498" s="18"/>
      <c r="C498" s="18"/>
      <c r="G498" s="19"/>
      <c r="J498" s="20"/>
      <c r="K498" s="18" t="str">
        <f>IF($A498="","",
    IFERROR(
        SUMIF(Movements!$J:$J, $A498, Movements!$D:$D),
    "")
)
</f>
        <v/>
      </c>
      <c r="N498" s="18" t="str">
        <f t="shared" si="2"/>
        <v/>
      </c>
    </row>
    <row r="499" ht="15.75" customHeight="1">
      <c r="A499" s="17" t="str">
        <f t="shared" si="1"/>
        <v/>
      </c>
      <c r="B499" s="18"/>
      <c r="C499" s="18"/>
      <c r="G499" s="19"/>
      <c r="J499" s="20"/>
      <c r="K499" s="18" t="str">
        <f>IF($A499="","",
    IFERROR(
        SUMIF(Movements!$J:$J, $A499, Movements!$D:$D),
    "")
)
</f>
        <v/>
      </c>
      <c r="N499" s="18" t="str">
        <f t="shared" si="2"/>
        <v/>
      </c>
    </row>
    <row r="500" ht="15.75" customHeight="1">
      <c r="A500" s="17" t="str">
        <f t="shared" si="1"/>
        <v/>
      </c>
      <c r="B500" s="18"/>
      <c r="C500" s="18"/>
      <c r="G500" s="19"/>
      <c r="J500" s="20"/>
      <c r="K500" s="18" t="str">
        <f>IF($A500="","",
    IFERROR(
        SUMIF(Movements!$J:$J, $A500, Movements!$D:$D),
    "")
)
</f>
        <v/>
      </c>
      <c r="N500" s="18" t="str">
        <f t="shared" si="2"/>
        <v/>
      </c>
    </row>
    <row r="501" ht="15.75" customHeight="1">
      <c r="A501" s="17" t="str">
        <f t="shared" si="1"/>
        <v/>
      </c>
      <c r="B501" s="18"/>
      <c r="C501" s="18"/>
      <c r="G501" s="19"/>
      <c r="J501" s="20"/>
      <c r="K501" s="18" t="str">
        <f>IF($A501="","",
    IFERROR(
        SUMIF(Movements!$J:$J, $A501, Movements!$D:$D),
    "")
)
</f>
        <v/>
      </c>
      <c r="N501" s="18" t="str">
        <f t="shared" si="2"/>
        <v/>
      </c>
    </row>
    <row r="502" ht="15.75" customHeight="1">
      <c r="A502" s="17" t="str">
        <f t="shared" si="1"/>
        <v/>
      </c>
      <c r="B502" s="18"/>
      <c r="C502" s="18"/>
      <c r="G502" s="19"/>
      <c r="J502" s="20"/>
      <c r="K502" s="18" t="str">
        <f>IF($A502="","",
    IFERROR(
        SUMIF(Movements!$J:$J, $A502, Movements!$D:$D),
    "")
)
</f>
        <v/>
      </c>
      <c r="N502" s="18" t="str">
        <f t="shared" si="2"/>
        <v/>
      </c>
    </row>
    <row r="503" ht="15.75" customHeight="1">
      <c r="A503" s="17" t="str">
        <f t="shared" si="1"/>
        <v/>
      </c>
      <c r="B503" s="18"/>
      <c r="C503" s="18"/>
      <c r="G503" s="19"/>
      <c r="J503" s="20"/>
      <c r="K503" s="18" t="str">
        <f>IF($A503="","",
    IFERROR(
        SUMIF(Movements!$J:$J, $A503, Movements!$D:$D),
    "")
)
</f>
        <v/>
      </c>
      <c r="N503" s="18" t="str">
        <f t="shared" si="2"/>
        <v/>
      </c>
    </row>
    <row r="504" ht="15.75" customHeight="1">
      <c r="A504" s="17" t="str">
        <f t="shared" si="1"/>
        <v/>
      </c>
      <c r="B504" s="18"/>
      <c r="C504" s="18"/>
      <c r="G504" s="19"/>
      <c r="J504" s="20"/>
      <c r="K504" s="18" t="str">
        <f>IF($A504="","",
    IFERROR(
        SUMIF(Movements!$J:$J, $A504, Movements!$D:$D),
    "")
)
</f>
        <v/>
      </c>
      <c r="N504" s="18" t="str">
        <f t="shared" si="2"/>
        <v/>
      </c>
    </row>
    <row r="505" ht="15.75" customHeight="1">
      <c r="A505" s="17" t="str">
        <f t="shared" si="1"/>
        <v/>
      </c>
      <c r="B505" s="18"/>
      <c r="C505" s="18"/>
      <c r="G505" s="19"/>
      <c r="J505" s="20"/>
      <c r="K505" s="18" t="str">
        <f>IF($A505="","",
    IFERROR(
        SUMIF(Movements!$J:$J, $A505, Movements!$D:$D),
    "")
)
</f>
        <v/>
      </c>
      <c r="N505" s="18" t="str">
        <f t="shared" si="2"/>
        <v/>
      </c>
    </row>
    <row r="506" ht="15.75" customHeight="1">
      <c r="A506" s="17" t="str">
        <f t="shared" si="1"/>
        <v/>
      </c>
      <c r="B506" s="18"/>
      <c r="C506" s="18"/>
      <c r="G506" s="19"/>
      <c r="J506" s="20"/>
      <c r="K506" s="18" t="str">
        <f>IF($A506="","",
    IFERROR(
        SUMIF(Movements!$J:$J, $A506, Movements!$D:$D),
    "")
)
</f>
        <v/>
      </c>
      <c r="N506" s="18" t="str">
        <f t="shared" si="2"/>
        <v/>
      </c>
    </row>
    <row r="507" ht="15.75" customHeight="1">
      <c r="A507" s="17" t="str">
        <f t="shared" si="1"/>
        <v/>
      </c>
      <c r="B507" s="18"/>
      <c r="C507" s="18"/>
      <c r="G507" s="19"/>
      <c r="J507" s="20"/>
      <c r="K507" s="18" t="str">
        <f>IF($A507="","",
    IFERROR(
        SUMIF(Movements!$J:$J, $A507, Movements!$D:$D),
    "")
)
</f>
        <v/>
      </c>
      <c r="N507" s="18" t="str">
        <f t="shared" si="2"/>
        <v/>
      </c>
    </row>
    <row r="508" ht="15.75" customHeight="1">
      <c r="A508" s="17" t="str">
        <f t="shared" si="1"/>
        <v/>
      </c>
      <c r="B508" s="18"/>
      <c r="C508" s="18"/>
      <c r="G508" s="19"/>
      <c r="J508" s="20"/>
      <c r="K508" s="18" t="str">
        <f>IF($A508="","",
    IFERROR(
        SUMIF(Movements!$J:$J, $A508, Movements!$D:$D),
    "")
)
</f>
        <v/>
      </c>
      <c r="N508" s="18" t="str">
        <f t="shared" si="2"/>
        <v/>
      </c>
    </row>
    <row r="509" ht="15.75" customHeight="1">
      <c r="A509" s="17" t="str">
        <f t="shared" si="1"/>
        <v/>
      </c>
      <c r="B509" s="18"/>
      <c r="C509" s="18"/>
      <c r="G509" s="19"/>
      <c r="J509" s="20"/>
      <c r="K509" s="18" t="str">
        <f>IF($A509="","",
    IFERROR(
        SUMIF(Movements!$J:$J, $A509, Movements!$D:$D),
    "")
)
</f>
        <v/>
      </c>
      <c r="N509" s="18" t="str">
        <f t="shared" si="2"/>
        <v/>
      </c>
    </row>
    <row r="510" ht="15.75" customHeight="1">
      <c r="A510" s="17" t="str">
        <f t="shared" si="1"/>
        <v/>
      </c>
      <c r="B510" s="18"/>
      <c r="C510" s="18"/>
      <c r="G510" s="19"/>
      <c r="J510" s="20"/>
      <c r="K510" s="18" t="str">
        <f>IF($A510="","",
    IFERROR(
        SUMIF(Movements!$J:$J, $A510, Movements!$D:$D),
    "")
)
</f>
        <v/>
      </c>
      <c r="N510" s="18" t="str">
        <f t="shared" si="2"/>
        <v/>
      </c>
    </row>
    <row r="511" ht="15.75" customHeight="1">
      <c r="A511" s="17" t="str">
        <f t="shared" si="1"/>
        <v/>
      </c>
      <c r="B511" s="18"/>
      <c r="C511" s="18"/>
      <c r="G511" s="19"/>
      <c r="J511" s="20"/>
      <c r="K511" s="18" t="str">
        <f>IF($A511="","",
    IFERROR(
        SUMIF(Movements!$J:$J, $A511, Movements!$D:$D),
    "")
)
</f>
        <v/>
      </c>
      <c r="N511" s="18" t="str">
        <f t="shared" si="2"/>
        <v/>
      </c>
    </row>
    <row r="512" ht="15.75" customHeight="1">
      <c r="A512" s="17" t="str">
        <f t="shared" si="1"/>
        <v/>
      </c>
      <c r="B512" s="18"/>
      <c r="C512" s="18"/>
      <c r="G512" s="19"/>
      <c r="J512" s="20"/>
      <c r="K512" s="18" t="str">
        <f>IF($A512="","",
    IFERROR(
        SUMIF(Movements!$J:$J, $A512, Movements!$D:$D),
    "")
)
</f>
        <v/>
      </c>
      <c r="N512" s="18" t="str">
        <f t="shared" si="2"/>
        <v/>
      </c>
    </row>
    <row r="513" ht="15.75" customHeight="1">
      <c r="A513" s="17" t="str">
        <f t="shared" si="1"/>
        <v/>
      </c>
      <c r="B513" s="18"/>
      <c r="C513" s="18"/>
      <c r="G513" s="19"/>
      <c r="J513" s="20"/>
      <c r="K513" s="18" t="str">
        <f>IF($A513="","",
    IFERROR(
        SUMIF(Movements!$J:$J, $A513, Movements!$D:$D),
    "")
)
</f>
        <v/>
      </c>
      <c r="N513" s="18" t="str">
        <f t="shared" si="2"/>
        <v/>
      </c>
    </row>
    <row r="514" ht="15.75" customHeight="1">
      <c r="A514" s="17" t="str">
        <f t="shared" si="1"/>
        <v/>
      </c>
      <c r="B514" s="18"/>
      <c r="C514" s="18"/>
      <c r="G514" s="19"/>
      <c r="J514" s="20"/>
      <c r="K514" s="18" t="str">
        <f>IF($A514="","",
    IFERROR(
        SUMIF(Movements!$J:$J, $A514, Movements!$D:$D),
    "")
)
</f>
        <v/>
      </c>
      <c r="N514" s="18" t="str">
        <f t="shared" si="2"/>
        <v/>
      </c>
    </row>
    <row r="515" ht="15.75" customHeight="1">
      <c r="A515" s="17" t="str">
        <f t="shared" si="1"/>
        <v/>
      </c>
      <c r="B515" s="18"/>
      <c r="C515" s="18"/>
      <c r="G515" s="19"/>
      <c r="J515" s="20"/>
      <c r="K515" s="18" t="str">
        <f>IF($A515="","",
    IFERROR(
        SUMIF(Movements!$J:$J, $A515, Movements!$D:$D),
    "")
)
</f>
        <v/>
      </c>
      <c r="N515" s="18" t="str">
        <f t="shared" si="2"/>
        <v/>
      </c>
    </row>
    <row r="516" ht="15.75" customHeight="1">
      <c r="A516" s="17" t="str">
        <f t="shared" si="1"/>
        <v/>
      </c>
      <c r="B516" s="18"/>
      <c r="C516" s="18"/>
      <c r="G516" s="19"/>
      <c r="J516" s="20"/>
      <c r="K516" s="18" t="str">
        <f>IF($A516="","",
    IFERROR(
        SUMIF(Movements!$J:$J, $A516, Movements!$D:$D),
    "")
)
</f>
        <v/>
      </c>
      <c r="N516" s="18" t="str">
        <f t="shared" si="2"/>
        <v/>
      </c>
    </row>
    <row r="517" ht="15.75" customHeight="1">
      <c r="A517" s="17" t="str">
        <f t="shared" si="1"/>
        <v/>
      </c>
      <c r="B517" s="18"/>
      <c r="C517" s="18"/>
      <c r="G517" s="19"/>
      <c r="J517" s="20"/>
      <c r="K517" s="18" t="str">
        <f>IF($A517="","",
    IFERROR(
        SUMIF(Movements!$J:$J, $A517, Movements!$D:$D),
    "")
)
</f>
        <v/>
      </c>
      <c r="N517" s="18" t="str">
        <f t="shared" si="2"/>
        <v/>
      </c>
    </row>
    <row r="518" ht="15.75" customHeight="1">
      <c r="A518" s="17" t="str">
        <f t="shared" si="1"/>
        <v/>
      </c>
      <c r="B518" s="18"/>
      <c r="C518" s="18"/>
      <c r="G518" s="19"/>
      <c r="J518" s="20"/>
      <c r="K518" s="18" t="str">
        <f>IF($A518="","",
    IFERROR(
        SUMIF(Movements!$J:$J, $A518, Movements!$D:$D),
    "")
)
</f>
        <v/>
      </c>
      <c r="N518" s="18" t="str">
        <f t="shared" si="2"/>
        <v/>
      </c>
    </row>
    <row r="519" ht="15.75" customHeight="1">
      <c r="A519" s="17" t="str">
        <f t="shared" si="1"/>
        <v/>
      </c>
      <c r="B519" s="18"/>
      <c r="C519" s="18"/>
      <c r="G519" s="19"/>
      <c r="J519" s="20"/>
      <c r="K519" s="18" t="str">
        <f>IF($A519="","",
    IFERROR(
        SUMIF(Movements!$J:$J, $A519, Movements!$D:$D),
    "")
)
</f>
        <v/>
      </c>
      <c r="N519" s="18" t="str">
        <f t="shared" si="2"/>
        <v/>
      </c>
    </row>
    <row r="520" ht="15.75" customHeight="1">
      <c r="A520" s="17" t="str">
        <f t="shared" si="1"/>
        <v/>
      </c>
      <c r="B520" s="18"/>
      <c r="C520" s="18"/>
      <c r="G520" s="19"/>
      <c r="J520" s="20"/>
      <c r="K520" s="18" t="str">
        <f>IF($A520="","",
    IFERROR(
        SUMIF(Movements!$J:$J, $A520, Movements!$D:$D),
    "")
)
</f>
        <v/>
      </c>
      <c r="N520" s="18" t="str">
        <f t="shared" si="2"/>
        <v/>
      </c>
    </row>
    <row r="521" ht="15.75" customHeight="1">
      <c r="A521" s="17" t="str">
        <f t="shared" si="1"/>
        <v/>
      </c>
      <c r="B521" s="18"/>
      <c r="C521" s="18"/>
      <c r="G521" s="19"/>
      <c r="J521" s="20"/>
      <c r="K521" s="18" t="str">
        <f>IF($A521="","",
    IFERROR(
        SUMIF(Movements!$J:$J, $A521, Movements!$D:$D),
    "")
)
</f>
        <v/>
      </c>
      <c r="N521" s="18" t="str">
        <f t="shared" si="2"/>
        <v/>
      </c>
    </row>
    <row r="522" ht="15.75" customHeight="1">
      <c r="A522" s="17" t="str">
        <f t="shared" si="1"/>
        <v/>
      </c>
      <c r="B522" s="18"/>
      <c r="C522" s="18"/>
      <c r="G522" s="19"/>
      <c r="J522" s="20"/>
      <c r="K522" s="18" t="str">
        <f>IF($A522="","",
    IFERROR(
        SUMIF(Movements!$J:$J, $A522, Movements!$D:$D),
    "")
)
</f>
        <v/>
      </c>
      <c r="N522" s="18" t="str">
        <f t="shared" si="2"/>
        <v/>
      </c>
    </row>
    <row r="523" ht="15.75" customHeight="1">
      <c r="A523" s="17" t="str">
        <f t="shared" si="1"/>
        <v/>
      </c>
      <c r="B523" s="18"/>
      <c r="C523" s="18"/>
      <c r="G523" s="19"/>
      <c r="J523" s="20"/>
      <c r="K523" s="18" t="str">
        <f>IF($A523="","",
    IFERROR(
        SUMIF(Movements!$J:$J, $A523, Movements!$D:$D),
    "")
)
</f>
        <v/>
      </c>
      <c r="N523" s="18" t="str">
        <f t="shared" si="2"/>
        <v/>
      </c>
    </row>
    <row r="524" ht="15.75" customHeight="1">
      <c r="A524" s="17" t="str">
        <f t="shared" si="1"/>
        <v/>
      </c>
      <c r="B524" s="18"/>
      <c r="C524" s="18"/>
      <c r="G524" s="19"/>
      <c r="J524" s="20"/>
      <c r="K524" s="18" t="str">
        <f>IF($A524="","",
    IFERROR(
        SUMIF(Movements!$J:$J, $A524, Movements!$D:$D),
    "")
)
</f>
        <v/>
      </c>
      <c r="N524" s="18" t="str">
        <f t="shared" si="2"/>
        <v/>
      </c>
    </row>
    <row r="525" ht="15.75" customHeight="1">
      <c r="A525" s="17" t="str">
        <f t="shared" si="1"/>
        <v/>
      </c>
      <c r="B525" s="18"/>
      <c r="C525" s="18"/>
      <c r="G525" s="19"/>
      <c r="J525" s="20"/>
      <c r="K525" s="18" t="str">
        <f>IF($A525="","",
    IFERROR(
        SUMIF(Movements!$J:$J, $A525, Movements!$D:$D),
    "")
)
</f>
        <v/>
      </c>
      <c r="N525" s="18" t="str">
        <f t="shared" si="2"/>
        <v/>
      </c>
    </row>
    <row r="526" ht="15.75" customHeight="1">
      <c r="A526" s="17" t="str">
        <f t="shared" si="1"/>
        <v/>
      </c>
      <c r="B526" s="18"/>
      <c r="C526" s="18"/>
      <c r="G526" s="19"/>
      <c r="J526" s="20"/>
      <c r="K526" s="18" t="str">
        <f>IF($A526="","",
    IFERROR(
        SUMIF(Movements!$J:$J, $A526, Movements!$D:$D),
    "")
)
</f>
        <v/>
      </c>
      <c r="N526" s="18" t="str">
        <f t="shared" si="2"/>
        <v/>
      </c>
    </row>
    <row r="527" ht="15.75" customHeight="1">
      <c r="A527" s="17" t="str">
        <f t="shared" si="1"/>
        <v/>
      </c>
      <c r="B527" s="18"/>
      <c r="C527" s="18"/>
      <c r="G527" s="19"/>
      <c r="J527" s="20"/>
      <c r="K527" s="18" t="str">
        <f>IF($A527="","",
    IFERROR(
        SUMIF(Movements!$J:$J, $A527, Movements!$D:$D),
    "")
)
</f>
        <v/>
      </c>
      <c r="N527" s="18" t="str">
        <f t="shared" si="2"/>
        <v/>
      </c>
    </row>
    <row r="528" ht="15.75" customHeight="1">
      <c r="A528" s="17" t="str">
        <f t="shared" si="1"/>
        <v/>
      </c>
      <c r="B528" s="18"/>
      <c r="C528" s="18"/>
      <c r="G528" s="19"/>
      <c r="J528" s="20"/>
      <c r="K528" s="18" t="str">
        <f>IF($A528="","",
    IFERROR(
        SUMIF(Movements!$J:$J, $A528, Movements!$D:$D),
    "")
)
</f>
        <v/>
      </c>
      <c r="N528" s="18" t="str">
        <f t="shared" si="2"/>
        <v/>
      </c>
    </row>
    <row r="529" ht="15.75" customHeight="1">
      <c r="A529" s="17" t="str">
        <f t="shared" si="1"/>
        <v/>
      </c>
      <c r="B529" s="18"/>
      <c r="C529" s="18"/>
      <c r="G529" s="19"/>
      <c r="J529" s="20"/>
      <c r="K529" s="18" t="str">
        <f>IF($A529="","",
    IFERROR(
        SUMIF(Movements!$J:$J, $A529, Movements!$D:$D),
    "")
)
</f>
        <v/>
      </c>
      <c r="N529" s="18" t="str">
        <f t="shared" si="2"/>
        <v/>
      </c>
    </row>
    <row r="530" ht="15.75" customHeight="1">
      <c r="A530" s="17" t="str">
        <f t="shared" si="1"/>
        <v/>
      </c>
      <c r="B530" s="18"/>
      <c r="C530" s="18"/>
      <c r="G530" s="19"/>
      <c r="J530" s="20"/>
      <c r="K530" s="18" t="str">
        <f>IF($A530="","",
    IFERROR(
        SUMIF(Movements!$J:$J, $A530, Movements!$D:$D),
    "")
)
</f>
        <v/>
      </c>
      <c r="N530" s="18" t="str">
        <f t="shared" si="2"/>
        <v/>
      </c>
    </row>
    <row r="531" ht="15.75" customHeight="1">
      <c r="A531" s="17" t="str">
        <f t="shared" si="1"/>
        <v/>
      </c>
      <c r="B531" s="18"/>
      <c r="C531" s="18"/>
      <c r="G531" s="19"/>
      <c r="J531" s="20"/>
      <c r="K531" s="18" t="str">
        <f>IF($A531="","",
    IFERROR(
        SUMIF(Movements!$J:$J, $A531, Movements!$D:$D),
    "")
)
</f>
        <v/>
      </c>
      <c r="N531" s="18" t="str">
        <f t="shared" si="2"/>
        <v/>
      </c>
    </row>
    <row r="532" ht="15.75" customHeight="1">
      <c r="A532" s="17" t="str">
        <f t="shared" si="1"/>
        <v/>
      </c>
      <c r="B532" s="18"/>
      <c r="C532" s="18"/>
      <c r="G532" s="19"/>
      <c r="J532" s="20"/>
      <c r="K532" s="18" t="str">
        <f>IF($A532="","",
    IFERROR(
        SUMIF(Movements!$J:$J, $A532, Movements!$D:$D),
    "")
)
</f>
        <v/>
      </c>
      <c r="N532" s="18" t="str">
        <f t="shared" si="2"/>
        <v/>
      </c>
    </row>
    <row r="533" ht="15.75" customHeight="1">
      <c r="A533" s="17" t="str">
        <f t="shared" si="1"/>
        <v/>
      </c>
      <c r="B533" s="18"/>
      <c r="C533" s="18"/>
      <c r="G533" s="19"/>
      <c r="J533" s="20"/>
      <c r="K533" s="18" t="str">
        <f>IF($A533="","",
    IFERROR(
        SUMIF(Movements!$J:$J, $A533, Movements!$D:$D),
    "")
)
</f>
        <v/>
      </c>
      <c r="N533" s="18" t="str">
        <f t="shared" si="2"/>
        <v/>
      </c>
    </row>
    <row r="534" ht="15.75" customHeight="1">
      <c r="A534" s="17" t="str">
        <f t="shared" si="1"/>
        <v/>
      </c>
      <c r="B534" s="18"/>
      <c r="C534" s="18"/>
      <c r="G534" s="19"/>
      <c r="J534" s="20"/>
      <c r="K534" s="18" t="str">
        <f>IF($A534="","",
    IFERROR(
        SUMIF(Movements!$J:$J, $A534, Movements!$D:$D),
    "")
)
</f>
        <v/>
      </c>
      <c r="N534" s="18" t="str">
        <f t="shared" si="2"/>
        <v/>
      </c>
    </row>
    <row r="535" ht="15.75" customHeight="1">
      <c r="A535" s="17" t="str">
        <f t="shared" si="1"/>
        <v/>
      </c>
      <c r="B535" s="18"/>
      <c r="C535" s="18"/>
      <c r="G535" s="19"/>
      <c r="J535" s="20"/>
      <c r="K535" s="18" t="str">
        <f>IF($A535="","",
    IFERROR(
        SUMIF(Movements!$J:$J, $A535, Movements!$D:$D),
    "")
)
</f>
        <v/>
      </c>
      <c r="N535" s="18" t="str">
        <f t="shared" si="2"/>
        <v/>
      </c>
    </row>
    <row r="536" ht="15.75" customHeight="1">
      <c r="A536" s="17" t="str">
        <f t="shared" si="1"/>
        <v/>
      </c>
      <c r="B536" s="18"/>
      <c r="C536" s="18"/>
      <c r="G536" s="19"/>
      <c r="J536" s="20"/>
      <c r="K536" s="18" t="str">
        <f>IF($A536="","",
    IFERROR(
        SUMIF(Movements!$J:$J, $A536, Movements!$D:$D),
    "")
)
</f>
        <v/>
      </c>
      <c r="N536" s="18" t="str">
        <f t="shared" si="2"/>
        <v/>
      </c>
    </row>
    <row r="537" ht="15.75" customHeight="1">
      <c r="A537" s="17" t="str">
        <f t="shared" si="1"/>
        <v/>
      </c>
      <c r="B537" s="18"/>
      <c r="C537" s="18"/>
      <c r="G537" s="19"/>
      <c r="J537" s="20"/>
      <c r="K537" s="18" t="str">
        <f>IF($A537="","",
    IFERROR(
        SUMIF(Movements!$J:$J, $A537, Movements!$D:$D),
    "")
)
</f>
        <v/>
      </c>
      <c r="N537" s="18" t="str">
        <f t="shared" si="2"/>
        <v/>
      </c>
    </row>
    <row r="538" ht="15.75" customHeight="1">
      <c r="A538" s="17" t="str">
        <f t="shared" si="1"/>
        <v/>
      </c>
      <c r="B538" s="18"/>
      <c r="C538" s="18"/>
      <c r="G538" s="19"/>
      <c r="J538" s="20"/>
      <c r="K538" s="18" t="str">
        <f>IF($A538="","",
    IFERROR(
        SUMIF(Movements!$J:$J, $A538, Movements!$D:$D),
    "")
)
</f>
        <v/>
      </c>
      <c r="N538" s="18" t="str">
        <f t="shared" si="2"/>
        <v/>
      </c>
    </row>
    <row r="539" ht="15.75" customHeight="1">
      <c r="A539" s="17" t="str">
        <f t="shared" si="1"/>
        <v/>
      </c>
      <c r="B539" s="18"/>
      <c r="C539" s="18"/>
      <c r="G539" s="19"/>
      <c r="J539" s="20"/>
      <c r="K539" s="18" t="str">
        <f>IF($A539="","",
    IFERROR(
        SUMIF(Movements!$J:$J, $A539, Movements!$D:$D),
    "")
)
</f>
        <v/>
      </c>
      <c r="N539" s="18" t="str">
        <f t="shared" si="2"/>
        <v/>
      </c>
    </row>
    <row r="540" ht="15.75" customHeight="1">
      <c r="A540" s="17" t="str">
        <f t="shared" si="1"/>
        <v/>
      </c>
      <c r="B540" s="18"/>
      <c r="C540" s="18"/>
      <c r="G540" s="19"/>
      <c r="J540" s="20"/>
      <c r="K540" s="18" t="str">
        <f>IF($A540="","",
    IFERROR(
        SUMIF(Movements!$J:$J, $A540, Movements!$D:$D),
    "")
)
</f>
        <v/>
      </c>
      <c r="N540" s="18" t="str">
        <f t="shared" si="2"/>
        <v/>
      </c>
    </row>
    <row r="541" ht="15.75" customHeight="1">
      <c r="A541" s="17" t="str">
        <f t="shared" si="1"/>
        <v/>
      </c>
      <c r="B541" s="18"/>
      <c r="C541" s="18"/>
      <c r="G541" s="19"/>
      <c r="J541" s="20"/>
      <c r="K541" s="18" t="str">
        <f>IF($A541="","",
    IFERROR(
        SUMIF(Movements!$J:$J, $A541, Movements!$D:$D),
    "")
)
</f>
        <v/>
      </c>
      <c r="N541" s="18" t="str">
        <f t="shared" si="2"/>
        <v/>
      </c>
    </row>
    <row r="542" ht="15.75" customHeight="1">
      <c r="A542" s="17" t="str">
        <f t="shared" si="1"/>
        <v/>
      </c>
      <c r="B542" s="18"/>
      <c r="C542" s="18"/>
      <c r="G542" s="19"/>
      <c r="J542" s="20"/>
      <c r="K542" s="18" t="str">
        <f>IF($A542="","",
    IFERROR(
        SUMIF(Movements!$J:$J, $A542, Movements!$D:$D),
    "")
)
</f>
        <v/>
      </c>
      <c r="N542" s="18" t="str">
        <f t="shared" si="2"/>
        <v/>
      </c>
    </row>
    <row r="543" ht="15.75" customHeight="1">
      <c r="A543" s="17" t="str">
        <f t="shared" si="1"/>
        <v/>
      </c>
      <c r="B543" s="18"/>
      <c r="C543" s="18"/>
      <c r="G543" s="19"/>
      <c r="J543" s="20"/>
      <c r="K543" s="18" t="str">
        <f>IF($A543="","",
    IFERROR(
        SUMIF(Movements!$J:$J, $A543, Movements!$D:$D),
    "")
)
</f>
        <v/>
      </c>
      <c r="N543" s="18" t="str">
        <f t="shared" si="2"/>
        <v/>
      </c>
    </row>
    <row r="544" ht="15.75" customHeight="1">
      <c r="A544" s="17" t="str">
        <f t="shared" si="1"/>
        <v/>
      </c>
      <c r="B544" s="18"/>
      <c r="C544" s="18"/>
      <c r="G544" s="19"/>
      <c r="J544" s="20"/>
      <c r="K544" s="18" t="str">
        <f>IF($A544="","",
    IFERROR(
        SUMIF(Movements!$J:$J, $A544, Movements!$D:$D),
    "")
)
</f>
        <v/>
      </c>
      <c r="N544" s="18" t="str">
        <f t="shared" si="2"/>
        <v/>
      </c>
    </row>
    <row r="545" ht="15.75" customHeight="1">
      <c r="A545" s="17" t="str">
        <f t="shared" si="1"/>
        <v/>
      </c>
      <c r="B545" s="18"/>
      <c r="C545" s="18"/>
      <c r="G545" s="19"/>
      <c r="J545" s="20"/>
      <c r="K545" s="18" t="str">
        <f>IF($A545="","",
    IFERROR(
        SUMIF(Movements!$J:$J, $A545, Movements!$D:$D),
    "")
)
</f>
        <v/>
      </c>
      <c r="N545" s="18" t="str">
        <f t="shared" si="2"/>
        <v/>
      </c>
    </row>
    <row r="546" ht="15.75" customHeight="1">
      <c r="A546" s="17" t="str">
        <f t="shared" si="1"/>
        <v/>
      </c>
      <c r="B546" s="18"/>
      <c r="C546" s="18"/>
      <c r="G546" s="19"/>
      <c r="J546" s="20"/>
      <c r="K546" s="18" t="str">
        <f>IF($A546="","",
    IFERROR(
        SUMIF(Movements!$J:$J, $A546, Movements!$D:$D),
    "")
)
</f>
        <v/>
      </c>
      <c r="N546" s="18" t="str">
        <f t="shared" si="2"/>
        <v/>
      </c>
    </row>
    <row r="547" ht="15.75" customHeight="1">
      <c r="A547" s="17" t="str">
        <f t="shared" si="1"/>
        <v/>
      </c>
      <c r="B547" s="18"/>
      <c r="C547" s="18"/>
      <c r="G547" s="19"/>
      <c r="J547" s="20"/>
      <c r="K547" s="18" t="str">
        <f>IF($A547="","",
    IFERROR(
        SUMIF(Movements!$J:$J, $A547, Movements!$D:$D),
    "")
)
</f>
        <v/>
      </c>
      <c r="N547" s="18" t="str">
        <f t="shared" si="2"/>
        <v/>
      </c>
    </row>
    <row r="548" ht="15.75" customHeight="1">
      <c r="A548" s="17" t="str">
        <f t="shared" si="1"/>
        <v/>
      </c>
      <c r="B548" s="18"/>
      <c r="C548" s="18"/>
      <c r="G548" s="19"/>
      <c r="J548" s="20"/>
      <c r="K548" s="18" t="str">
        <f>IF($A548="","",
    IFERROR(
        SUMIF(Movements!$J:$J, $A548, Movements!$D:$D),
    "")
)
</f>
        <v/>
      </c>
      <c r="N548" s="18" t="str">
        <f t="shared" si="2"/>
        <v/>
      </c>
    </row>
    <row r="549" ht="15.75" customHeight="1">
      <c r="A549" s="17" t="str">
        <f t="shared" si="1"/>
        <v/>
      </c>
      <c r="B549" s="18"/>
      <c r="C549" s="18"/>
      <c r="G549" s="19"/>
      <c r="J549" s="20"/>
      <c r="K549" s="18" t="str">
        <f>IF($A549="","",
    IFERROR(
        SUMIF(Movements!$J:$J, $A549, Movements!$D:$D),
    "")
)
</f>
        <v/>
      </c>
      <c r="N549" s="18" t="str">
        <f t="shared" si="2"/>
        <v/>
      </c>
    </row>
    <row r="550" ht="15.75" customHeight="1">
      <c r="A550" s="17" t="str">
        <f t="shared" si="1"/>
        <v/>
      </c>
      <c r="B550" s="18"/>
      <c r="C550" s="18"/>
      <c r="G550" s="19"/>
      <c r="J550" s="20"/>
      <c r="K550" s="18" t="str">
        <f>IF($A550="","",
    IFERROR(
        SUMIF(Movements!$J:$J, $A550, Movements!$D:$D),
    "")
)
</f>
        <v/>
      </c>
      <c r="N550" s="18" t="str">
        <f t="shared" si="2"/>
        <v/>
      </c>
    </row>
    <row r="551" ht="15.75" customHeight="1">
      <c r="A551" s="17" t="str">
        <f t="shared" si="1"/>
        <v/>
      </c>
      <c r="B551" s="18"/>
      <c r="C551" s="18"/>
      <c r="G551" s="19"/>
      <c r="J551" s="20"/>
      <c r="K551" s="18" t="str">
        <f>IF($A551="","",
    IFERROR(
        SUMIF(Movements!$J:$J, $A551, Movements!$D:$D),
    "")
)
</f>
        <v/>
      </c>
      <c r="N551" s="18" t="str">
        <f t="shared" si="2"/>
        <v/>
      </c>
    </row>
    <row r="552" ht="15.75" customHeight="1">
      <c r="A552" s="17" t="str">
        <f t="shared" si="1"/>
        <v/>
      </c>
      <c r="B552" s="18"/>
      <c r="C552" s="18"/>
      <c r="G552" s="19"/>
      <c r="J552" s="20"/>
      <c r="K552" s="18" t="str">
        <f>IF($A552="","",
    IFERROR(
        SUMIF(Movements!$J:$J, $A552, Movements!$D:$D),
    "")
)
</f>
        <v/>
      </c>
      <c r="N552" s="18" t="str">
        <f t="shared" si="2"/>
        <v/>
      </c>
    </row>
    <row r="553" ht="15.75" customHeight="1">
      <c r="A553" s="17" t="str">
        <f t="shared" si="1"/>
        <v/>
      </c>
      <c r="B553" s="18"/>
      <c r="C553" s="18"/>
      <c r="G553" s="19"/>
      <c r="J553" s="20"/>
      <c r="K553" s="18" t="str">
        <f>IF($A553="","",
    IFERROR(
        SUMIF(Movements!$J:$J, $A553, Movements!$D:$D),
    "")
)
</f>
        <v/>
      </c>
      <c r="N553" s="18" t="str">
        <f t="shared" si="2"/>
        <v/>
      </c>
    </row>
    <row r="554" ht="15.75" customHeight="1">
      <c r="A554" s="17" t="str">
        <f t="shared" si="1"/>
        <v/>
      </c>
      <c r="B554" s="18"/>
      <c r="C554" s="18"/>
      <c r="G554" s="19"/>
      <c r="J554" s="20"/>
      <c r="K554" s="18" t="str">
        <f>IF($A554="","",
    IFERROR(
        SUMIF(Movements!$J:$J, $A554, Movements!$D:$D),
    "")
)
</f>
        <v/>
      </c>
      <c r="N554" s="18" t="str">
        <f t="shared" si="2"/>
        <v/>
      </c>
    </row>
    <row r="555" ht="15.75" customHeight="1">
      <c r="A555" s="17" t="str">
        <f t="shared" si="1"/>
        <v/>
      </c>
      <c r="B555" s="18"/>
      <c r="C555" s="18"/>
      <c r="G555" s="19"/>
      <c r="J555" s="20"/>
      <c r="K555" s="18" t="str">
        <f>IF($A555="","",
    IFERROR(
        SUMIF(Movements!$J:$J, $A555, Movements!$D:$D),
    "")
)
</f>
        <v/>
      </c>
      <c r="N555" s="18" t="str">
        <f t="shared" si="2"/>
        <v/>
      </c>
    </row>
    <row r="556" ht="15.75" customHeight="1">
      <c r="A556" s="17" t="str">
        <f t="shared" si="1"/>
        <v/>
      </c>
      <c r="B556" s="18"/>
      <c r="C556" s="18"/>
      <c r="G556" s="19"/>
      <c r="J556" s="20"/>
      <c r="K556" s="18" t="str">
        <f>IF($A556="","",
    IFERROR(
        SUMIF(Movements!$J:$J, $A556, Movements!$D:$D),
    "")
)
</f>
        <v/>
      </c>
      <c r="N556" s="18" t="str">
        <f t="shared" si="2"/>
        <v/>
      </c>
    </row>
    <row r="557" ht="15.75" customHeight="1">
      <c r="A557" s="17" t="str">
        <f t="shared" si="1"/>
        <v/>
      </c>
      <c r="B557" s="18"/>
      <c r="C557" s="18"/>
      <c r="G557" s="19"/>
      <c r="J557" s="20"/>
      <c r="K557" s="18" t="str">
        <f>IF($A557="","",
    IFERROR(
        SUMIF(Movements!$J:$J, $A557, Movements!$D:$D),
    "")
)
</f>
        <v/>
      </c>
      <c r="N557" s="18" t="str">
        <f t="shared" si="2"/>
        <v/>
      </c>
    </row>
    <row r="558" ht="15.75" customHeight="1">
      <c r="A558" s="17" t="str">
        <f t="shared" si="1"/>
        <v/>
      </c>
      <c r="B558" s="18"/>
      <c r="C558" s="18"/>
      <c r="G558" s="19"/>
      <c r="J558" s="20"/>
      <c r="K558" s="18" t="str">
        <f>IF($A558="","",
    IFERROR(
        SUMIF(Movements!$J:$J, $A558, Movements!$D:$D),
    "")
)
</f>
        <v/>
      </c>
      <c r="N558" s="18" t="str">
        <f t="shared" si="2"/>
        <v/>
      </c>
    </row>
    <row r="559" ht="15.75" customHeight="1">
      <c r="A559" s="17" t="str">
        <f t="shared" si="1"/>
        <v/>
      </c>
      <c r="B559" s="18"/>
      <c r="C559" s="18"/>
      <c r="G559" s="19"/>
      <c r="J559" s="20"/>
      <c r="K559" s="18" t="str">
        <f>IF($A559="","",
    IFERROR(
        SUMIF(Movements!$J:$J, $A559, Movements!$D:$D),
    "")
)
</f>
        <v/>
      </c>
      <c r="N559" s="18" t="str">
        <f t="shared" si="2"/>
        <v/>
      </c>
    </row>
    <row r="560" ht="15.75" customHeight="1">
      <c r="A560" s="17" t="str">
        <f t="shared" si="1"/>
        <v/>
      </c>
      <c r="B560" s="18"/>
      <c r="C560" s="18"/>
      <c r="G560" s="19"/>
      <c r="J560" s="20"/>
      <c r="K560" s="18" t="str">
        <f>IF($A560="","",
    IFERROR(
        SUMIF(Movements!$J:$J, $A560, Movements!$D:$D),
    "")
)
</f>
        <v/>
      </c>
      <c r="N560" s="18" t="str">
        <f t="shared" si="2"/>
        <v/>
      </c>
    </row>
    <row r="561" ht="15.75" customHeight="1">
      <c r="A561" s="17" t="str">
        <f t="shared" si="1"/>
        <v/>
      </c>
      <c r="B561" s="18"/>
      <c r="C561" s="18"/>
      <c r="G561" s="19"/>
      <c r="J561" s="20"/>
      <c r="K561" s="18" t="str">
        <f>IF($A561="","",
    IFERROR(
        SUMIF(Movements!$J:$J, $A561, Movements!$D:$D),
    "")
)
</f>
        <v/>
      </c>
      <c r="N561" s="18" t="str">
        <f t="shared" si="2"/>
        <v/>
      </c>
    </row>
    <row r="562" ht="15.75" customHeight="1">
      <c r="A562" s="17" t="str">
        <f t="shared" si="1"/>
        <v/>
      </c>
      <c r="B562" s="18"/>
      <c r="C562" s="18"/>
      <c r="G562" s="19"/>
      <c r="J562" s="20"/>
      <c r="K562" s="18" t="str">
        <f>IF($A562="","",
    IFERROR(
        SUMIF(Movements!$J:$J, $A562, Movements!$D:$D),
    "")
)
</f>
        <v/>
      </c>
      <c r="N562" s="18" t="str">
        <f t="shared" si="2"/>
        <v/>
      </c>
    </row>
    <row r="563" ht="15.75" customHeight="1">
      <c r="A563" s="17" t="str">
        <f t="shared" si="1"/>
        <v/>
      </c>
      <c r="B563" s="18"/>
      <c r="C563" s="18"/>
      <c r="G563" s="19"/>
      <c r="J563" s="20"/>
      <c r="K563" s="18" t="str">
        <f>IF($A563="","",
    IFERROR(
        SUMIF(Movements!$J:$J, $A563, Movements!$D:$D),
    "")
)
</f>
        <v/>
      </c>
      <c r="N563" s="18" t="str">
        <f t="shared" si="2"/>
        <v/>
      </c>
    </row>
    <row r="564" ht="15.75" customHeight="1">
      <c r="A564" s="17" t="str">
        <f t="shared" si="1"/>
        <v/>
      </c>
      <c r="B564" s="18"/>
      <c r="C564" s="18"/>
      <c r="G564" s="19"/>
      <c r="J564" s="20"/>
      <c r="K564" s="18" t="str">
        <f>IF($A564="","",
    IFERROR(
        SUMIF(Movements!$J:$J, $A564, Movements!$D:$D),
    "")
)
</f>
        <v/>
      </c>
      <c r="N564" s="18" t="str">
        <f t="shared" si="2"/>
        <v/>
      </c>
    </row>
    <row r="565" ht="15.75" customHeight="1">
      <c r="A565" s="17" t="str">
        <f t="shared" si="1"/>
        <v/>
      </c>
      <c r="B565" s="18"/>
      <c r="C565" s="18"/>
      <c r="G565" s="19"/>
      <c r="J565" s="20"/>
      <c r="K565" s="18" t="str">
        <f>IF($A565="","",
    IFERROR(
        SUMIF(Movements!$J:$J, $A565, Movements!$D:$D),
    "")
)
</f>
        <v/>
      </c>
      <c r="N565" s="18" t="str">
        <f t="shared" si="2"/>
        <v/>
      </c>
    </row>
    <row r="566" ht="15.75" customHeight="1">
      <c r="A566" s="17" t="str">
        <f t="shared" si="1"/>
        <v/>
      </c>
      <c r="B566" s="18"/>
      <c r="C566" s="18"/>
      <c r="G566" s="19"/>
      <c r="J566" s="20"/>
      <c r="K566" s="18" t="str">
        <f>IF($A566="","",
    IFERROR(
        SUMIF(Movements!$J:$J, $A566, Movements!$D:$D),
    "")
)
</f>
        <v/>
      </c>
      <c r="N566" s="18" t="str">
        <f t="shared" si="2"/>
        <v/>
      </c>
    </row>
    <row r="567" ht="15.75" customHeight="1">
      <c r="A567" s="17" t="str">
        <f t="shared" si="1"/>
        <v/>
      </c>
      <c r="B567" s="18"/>
      <c r="C567" s="18"/>
      <c r="G567" s="19"/>
      <c r="J567" s="20"/>
      <c r="K567" s="18" t="str">
        <f>IF($A567="","",
    IFERROR(
        SUMIF(Movements!$J:$J, $A567, Movements!$D:$D),
    "")
)
</f>
        <v/>
      </c>
      <c r="N567" s="18" t="str">
        <f t="shared" si="2"/>
        <v/>
      </c>
    </row>
    <row r="568" ht="15.75" customHeight="1">
      <c r="A568" s="17" t="str">
        <f t="shared" si="1"/>
        <v/>
      </c>
      <c r="B568" s="18"/>
      <c r="C568" s="18"/>
      <c r="G568" s="19"/>
      <c r="J568" s="20"/>
      <c r="K568" s="18" t="str">
        <f>IF($A568="","",
    IFERROR(
        SUMIF(Movements!$J:$J, $A568, Movements!$D:$D),
    "")
)
</f>
        <v/>
      </c>
      <c r="N568" s="18" t="str">
        <f t="shared" si="2"/>
        <v/>
      </c>
    </row>
    <row r="569" ht="15.75" customHeight="1">
      <c r="A569" s="17" t="str">
        <f t="shared" si="1"/>
        <v/>
      </c>
      <c r="B569" s="18"/>
      <c r="C569" s="18"/>
      <c r="G569" s="19"/>
      <c r="J569" s="20"/>
      <c r="K569" s="18" t="str">
        <f>IF($A569="","",
    IFERROR(
        SUMIF(Movements!$J:$J, $A569, Movements!$D:$D),
    "")
)
</f>
        <v/>
      </c>
      <c r="N569" s="18" t="str">
        <f t="shared" si="2"/>
        <v/>
      </c>
    </row>
    <row r="570" ht="15.75" customHeight="1">
      <c r="A570" s="17" t="str">
        <f t="shared" si="1"/>
        <v/>
      </c>
      <c r="B570" s="18"/>
      <c r="C570" s="18"/>
      <c r="G570" s="19"/>
      <c r="J570" s="20"/>
      <c r="K570" s="18" t="str">
        <f>IF($A570="","",
    IFERROR(
        SUMIF(Movements!$J:$J, $A570, Movements!$D:$D),
    "")
)
</f>
        <v/>
      </c>
      <c r="N570" s="18" t="str">
        <f t="shared" si="2"/>
        <v/>
      </c>
    </row>
    <row r="571" ht="15.75" customHeight="1">
      <c r="A571" s="17" t="str">
        <f t="shared" si="1"/>
        <v/>
      </c>
      <c r="B571" s="18"/>
      <c r="C571" s="18"/>
      <c r="G571" s="19"/>
      <c r="J571" s="20"/>
      <c r="K571" s="18" t="str">
        <f>IF($A571="","",
    IFERROR(
        SUMIF(Movements!$J:$J, $A571, Movements!$D:$D),
    "")
)
</f>
        <v/>
      </c>
      <c r="N571" s="18" t="str">
        <f t="shared" si="2"/>
        <v/>
      </c>
    </row>
    <row r="572" ht="15.75" customHeight="1">
      <c r="A572" s="17" t="str">
        <f t="shared" si="1"/>
        <v/>
      </c>
      <c r="B572" s="18"/>
      <c r="C572" s="18"/>
      <c r="G572" s="19"/>
      <c r="J572" s="20"/>
      <c r="K572" s="18" t="str">
        <f>IF($A572="","",
    IFERROR(
        SUMIF(Movements!$J:$J, $A572, Movements!$D:$D),
    "")
)
</f>
        <v/>
      </c>
      <c r="N572" s="18" t="str">
        <f t="shared" si="2"/>
        <v/>
      </c>
    </row>
    <row r="573" ht="15.75" customHeight="1">
      <c r="A573" s="17" t="str">
        <f t="shared" si="1"/>
        <v/>
      </c>
      <c r="B573" s="18"/>
      <c r="C573" s="18"/>
      <c r="G573" s="19"/>
      <c r="J573" s="20"/>
      <c r="K573" s="18" t="str">
        <f>IF($A573="","",
    IFERROR(
        SUMIF(Movements!$J:$J, $A573, Movements!$D:$D),
    "")
)
</f>
        <v/>
      </c>
      <c r="N573" s="18" t="str">
        <f t="shared" si="2"/>
        <v/>
      </c>
    </row>
    <row r="574" ht="15.75" customHeight="1">
      <c r="A574" s="17" t="str">
        <f t="shared" si="1"/>
        <v/>
      </c>
      <c r="B574" s="18"/>
      <c r="C574" s="18"/>
      <c r="G574" s="19"/>
      <c r="J574" s="20"/>
      <c r="K574" s="18" t="str">
        <f>IF($A574="","",
    IFERROR(
        SUMIF(Movements!$J:$J, $A574, Movements!$D:$D),
    "")
)
</f>
        <v/>
      </c>
      <c r="N574" s="18" t="str">
        <f t="shared" si="2"/>
        <v/>
      </c>
    </row>
    <row r="575" ht="15.75" customHeight="1">
      <c r="A575" s="17" t="str">
        <f t="shared" si="1"/>
        <v/>
      </c>
      <c r="B575" s="18"/>
      <c r="C575" s="18"/>
      <c r="G575" s="19"/>
      <c r="J575" s="20"/>
      <c r="K575" s="18" t="str">
        <f>IF($A575="","",
    IFERROR(
        SUMIF(Movements!$J:$J, $A575, Movements!$D:$D),
    "")
)
</f>
        <v/>
      </c>
      <c r="N575" s="18" t="str">
        <f t="shared" si="2"/>
        <v/>
      </c>
    </row>
    <row r="576" ht="15.75" customHeight="1">
      <c r="A576" s="17" t="str">
        <f t="shared" si="1"/>
        <v/>
      </c>
      <c r="B576" s="18"/>
      <c r="C576" s="18"/>
      <c r="G576" s="19"/>
      <c r="J576" s="20"/>
      <c r="K576" s="18" t="str">
        <f>IF($A576="","",
    IFERROR(
        SUMIF(Movements!$J:$J, $A576, Movements!$D:$D),
    "")
)
</f>
        <v/>
      </c>
      <c r="N576" s="18" t="str">
        <f t="shared" si="2"/>
        <v/>
      </c>
    </row>
    <row r="577" ht="15.75" customHeight="1">
      <c r="A577" s="17" t="str">
        <f t="shared" si="1"/>
        <v/>
      </c>
      <c r="B577" s="18"/>
      <c r="C577" s="18"/>
      <c r="G577" s="19"/>
      <c r="J577" s="20"/>
      <c r="K577" s="18" t="str">
        <f>IF($A577="","",
    IFERROR(
        SUMIF(Movements!$J:$J, $A577, Movements!$D:$D),
    "")
)
</f>
        <v/>
      </c>
      <c r="N577" s="18" t="str">
        <f t="shared" si="2"/>
        <v/>
      </c>
    </row>
    <row r="578" ht="15.75" customHeight="1">
      <c r="A578" s="17" t="str">
        <f t="shared" si="1"/>
        <v/>
      </c>
      <c r="B578" s="18"/>
      <c r="C578" s="18"/>
      <c r="G578" s="19"/>
      <c r="J578" s="20"/>
      <c r="K578" s="18" t="str">
        <f>IF($A578="","",
    IFERROR(
        SUMIF(Movements!$J:$J, $A578, Movements!$D:$D),
    "")
)
</f>
        <v/>
      </c>
      <c r="N578" s="18" t="str">
        <f t="shared" si="2"/>
        <v/>
      </c>
    </row>
    <row r="579" ht="15.75" customHeight="1">
      <c r="A579" s="17" t="str">
        <f t="shared" si="1"/>
        <v/>
      </c>
      <c r="B579" s="18"/>
      <c r="C579" s="18"/>
      <c r="G579" s="19"/>
      <c r="J579" s="20"/>
      <c r="K579" s="18" t="str">
        <f>IF($A579="","",
    IFERROR(
        SUMIF(Movements!$J:$J, $A579, Movements!$D:$D),
    "")
)
</f>
        <v/>
      </c>
      <c r="N579" s="18" t="str">
        <f t="shared" si="2"/>
        <v/>
      </c>
    </row>
    <row r="580" ht="15.75" customHeight="1">
      <c r="A580" s="17" t="str">
        <f t="shared" si="1"/>
        <v/>
      </c>
      <c r="B580" s="18"/>
      <c r="C580" s="18"/>
      <c r="G580" s="19"/>
      <c r="J580" s="20"/>
      <c r="K580" s="18" t="str">
        <f>IF($A580="","",
    IFERROR(
        SUMIF(Movements!$J:$J, $A580, Movements!$D:$D),
    "")
)
</f>
        <v/>
      </c>
      <c r="N580" s="18" t="str">
        <f t="shared" si="2"/>
        <v/>
      </c>
    </row>
    <row r="581" ht="15.75" customHeight="1">
      <c r="A581" s="17" t="str">
        <f t="shared" si="1"/>
        <v/>
      </c>
      <c r="B581" s="18"/>
      <c r="C581" s="18"/>
      <c r="G581" s="19"/>
      <c r="J581" s="20"/>
      <c r="K581" s="18" t="str">
        <f>IF($A581="","",
    IFERROR(
        SUMIF(Movements!$J:$J, $A581, Movements!$D:$D),
    "")
)
</f>
        <v/>
      </c>
      <c r="N581" s="18" t="str">
        <f t="shared" si="2"/>
        <v/>
      </c>
    </row>
    <row r="582" ht="15.75" customHeight="1">
      <c r="A582" s="17" t="str">
        <f t="shared" si="1"/>
        <v/>
      </c>
      <c r="B582" s="18"/>
      <c r="C582" s="18"/>
      <c r="G582" s="19"/>
      <c r="J582" s="20"/>
      <c r="K582" s="18" t="str">
        <f>IF($A582="","",
    IFERROR(
        SUMIF(Movements!$J:$J, $A582, Movements!$D:$D),
    "")
)
</f>
        <v/>
      </c>
      <c r="N582" s="18" t="str">
        <f t="shared" si="2"/>
        <v/>
      </c>
    </row>
    <row r="583" ht="15.75" customHeight="1">
      <c r="A583" s="17" t="str">
        <f t="shared" si="1"/>
        <v/>
      </c>
      <c r="B583" s="18"/>
      <c r="C583" s="18"/>
      <c r="G583" s="19"/>
      <c r="J583" s="20"/>
      <c r="K583" s="18" t="str">
        <f>IF($A583="","",
    IFERROR(
        SUMIF(Movements!$J:$J, $A583, Movements!$D:$D),
    "")
)
</f>
        <v/>
      </c>
      <c r="N583" s="18" t="str">
        <f t="shared" si="2"/>
        <v/>
      </c>
    </row>
    <row r="584" ht="15.75" customHeight="1">
      <c r="A584" s="17" t="str">
        <f t="shared" si="1"/>
        <v/>
      </c>
      <c r="B584" s="18"/>
      <c r="C584" s="18"/>
      <c r="G584" s="19"/>
      <c r="J584" s="20"/>
      <c r="K584" s="18" t="str">
        <f>IF($A584="","",
    IFERROR(
        SUMIF(Movements!$J:$J, $A584, Movements!$D:$D),
    "")
)
</f>
        <v/>
      </c>
      <c r="N584" s="18" t="str">
        <f t="shared" si="2"/>
        <v/>
      </c>
    </row>
    <row r="585" ht="15.75" customHeight="1">
      <c r="A585" s="17" t="str">
        <f t="shared" si="1"/>
        <v/>
      </c>
      <c r="B585" s="18"/>
      <c r="C585" s="18"/>
      <c r="G585" s="19"/>
      <c r="J585" s="20"/>
      <c r="K585" s="18" t="str">
        <f>IF($A585="","",
    IFERROR(
        SUMIF(Movements!$J:$J, $A585, Movements!$D:$D),
    "")
)
</f>
        <v/>
      </c>
      <c r="N585" s="18" t="str">
        <f t="shared" si="2"/>
        <v/>
      </c>
    </row>
    <row r="586" ht="15.75" customHeight="1">
      <c r="A586" s="17" t="str">
        <f t="shared" si="1"/>
        <v/>
      </c>
      <c r="B586" s="18"/>
      <c r="C586" s="18"/>
      <c r="G586" s="19"/>
      <c r="J586" s="20"/>
      <c r="K586" s="18" t="str">
        <f>IF($A586="","",
    IFERROR(
        SUMIF(Movements!$J:$J, $A586, Movements!$D:$D),
    "")
)
</f>
        <v/>
      </c>
      <c r="N586" s="18" t="str">
        <f t="shared" si="2"/>
        <v/>
      </c>
    </row>
    <row r="587" ht="15.75" customHeight="1">
      <c r="A587" s="17" t="str">
        <f t="shared" si="1"/>
        <v/>
      </c>
      <c r="B587" s="18"/>
      <c r="C587" s="18"/>
      <c r="G587" s="19"/>
      <c r="J587" s="20"/>
      <c r="K587" s="18" t="str">
        <f>IF($A587="","",
    IFERROR(
        SUMIF(Movements!$J:$J, $A587, Movements!$D:$D),
    "")
)
</f>
        <v/>
      </c>
      <c r="N587" s="18" t="str">
        <f t="shared" si="2"/>
        <v/>
      </c>
    </row>
    <row r="588" ht="15.75" customHeight="1">
      <c r="A588" s="17" t="str">
        <f t="shared" si="1"/>
        <v/>
      </c>
      <c r="B588" s="18"/>
      <c r="C588" s="18"/>
      <c r="G588" s="19"/>
      <c r="J588" s="20"/>
      <c r="K588" s="18" t="str">
        <f>IF($A588="","",
    IFERROR(
        SUMIF(Movements!$J:$J, $A588, Movements!$D:$D),
    "")
)
</f>
        <v/>
      </c>
      <c r="N588" s="18" t="str">
        <f t="shared" si="2"/>
        <v/>
      </c>
    </row>
    <row r="589" ht="15.75" customHeight="1">
      <c r="A589" s="17" t="str">
        <f t="shared" si="1"/>
        <v/>
      </c>
      <c r="B589" s="18"/>
      <c r="C589" s="18"/>
      <c r="G589" s="19"/>
      <c r="J589" s="20"/>
      <c r="K589" s="18" t="str">
        <f>IF($A589="","",
    IFERROR(
        SUMIF(Movements!$J:$J, $A589, Movements!$D:$D),
    "")
)
</f>
        <v/>
      </c>
      <c r="N589" s="18" t="str">
        <f t="shared" si="2"/>
        <v/>
      </c>
    </row>
    <row r="590" ht="15.75" customHeight="1">
      <c r="A590" s="17" t="str">
        <f t="shared" si="1"/>
        <v/>
      </c>
      <c r="B590" s="18"/>
      <c r="C590" s="18"/>
      <c r="G590" s="19"/>
      <c r="J590" s="20"/>
      <c r="K590" s="18" t="str">
        <f>IF($A590="","",
    IFERROR(
        SUMIF(Movements!$J:$J, $A590, Movements!$D:$D),
    "")
)
</f>
        <v/>
      </c>
      <c r="N590" s="18" t="str">
        <f t="shared" si="2"/>
        <v/>
      </c>
    </row>
    <row r="591" ht="15.75" customHeight="1">
      <c r="A591" s="17" t="str">
        <f t="shared" si="1"/>
        <v/>
      </c>
      <c r="B591" s="18"/>
      <c r="C591" s="18"/>
      <c r="G591" s="19"/>
      <c r="J591" s="20"/>
      <c r="K591" s="18" t="str">
        <f>IF($A591="","",
    IFERROR(
        SUMIF(Movements!$J:$J, $A591, Movements!$D:$D),
    "")
)
</f>
        <v/>
      </c>
      <c r="N591" s="18" t="str">
        <f t="shared" si="2"/>
        <v/>
      </c>
    </row>
    <row r="592" ht="15.75" customHeight="1">
      <c r="A592" s="17" t="str">
        <f t="shared" si="1"/>
        <v/>
      </c>
      <c r="B592" s="18"/>
      <c r="C592" s="18"/>
      <c r="G592" s="19"/>
      <c r="J592" s="20"/>
      <c r="K592" s="18" t="str">
        <f>IF($A592="","",
    IFERROR(
        SUMIF(Movements!$J:$J, $A592, Movements!$D:$D),
    "")
)
</f>
        <v/>
      </c>
      <c r="N592" s="18" t="str">
        <f t="shared" si="2"/>
        <v/>
      </c>
    </row>
    <row r="593" ht="15.75" customHeight="1">
      <c r="A593" s="17" t="str">
        <f t="shared" si="1"/>
        <v/>
      </c>
      <c r="B593" s="18"/>
      <c r="C593" s="18"/>
      <c r="G593" s="19"/>
      <c r="J593" s="20"/>
      <c r="K593" s="18" t="str">
        <f>IF($A593="","",
    IFERROR(
        SUMIF(Movements!$J:$J, $A593, Movements!$D:$D),
    "")
)
</f>
        <v/>
      </c>
      <c r="N593" s="18" t="str">
        <f t="shared" si="2"/>
        <v/>
      </c>
    </row>
    <row r="594" ht="15.75" customHeight="1">
      <c r="A594" s="17" t="str">
        <f t="shared" si="1"/>
        <v/>
      </c>
      <c r="B594" s="18"/>
      <c r="C594" s="18"/>
      <c r="G594" s="19"/>
      <c r="J594" s="20"/>
      <c r="K594" s="18" t="str">
        <f>IF($A594="","",
    IFERROR(
        SUMIF(Movements!$J:$J, $A594, Movements!$D:$D),
    "")
)
</f>
        <v/>
      </c>
      <c r="N594" s="18" t="str">
        <f t="shared" si="2"/>
        <v/>
      </c>
    </row>
    <row r="595" ht="15.75" customHeight="1">
      <c r="A595" s="17" t="str">
        <f t="shared" si="1"/>
        <v/>
      </c>
      <c r="B595" s="18"/>
      <c r="C595" s="18"/>
      <c r="G595" s="19"/>
      <c r="J595" s="20"/>
      <c r="K595" s="18" t="str">
        <f>IF($A595="","",
    IFERROR(
        SUMIF(Movements!$J:$J, $A595, Movements!$D:$D),
    "")
)
</f>
        <v/>
      </c>
      <c r="N595" s="18" t="str">
        <f t="shared" si="2"/>
        <v/>
      </c>
    </row>
    <row r="596" ht="15.75" customHeight="1">
      <c r="A596" s="17" t="str">
        <f t="shared" si="1"/>
        <v/>
      </c>
      <c r="B596" s="18"/>
      <c r="C596" s="18"/>
      <c r="G596" s="19"/>
      <c r="J596" s="20"/>
      <c r="K596" s="18" t="str">
        <f>IF($A596="","",
    IFERROR(
        SUMIF(Movements!$J:$J, $A596, Movements!$D:$D),
    "")
)
</f>
        <v/>
      </c>
      <c r="N596" s="18" t="str">
        <f t="shared" si="2"/>
        <v/>
      </c>
    </row>
    <row r="597" ht="15.75" customHeight="1">
      <c r="A597" s="17" t="str">
        <f t="shared" si="1"/>
        <v/>
      </c>
      <c r="B597" s="18"/>
      <c r="C597" s="18"/>
      <c r="G597" s="19"/>
      <c r="J597" s="20"/>
      <c r="K597" s="18" t="str">
        <f>IF($A597="","",
    IFERROR(
        SUMIF(Movements!$J:$J, $A597, Movements!$D:$D),
    "")
)
</f>
        <v/>
      </c>
      <c r="N597" s="18" t="str">
        <f t="shared" si="2"/>
        <v/>
      </c>
    </row>
    <row r="598" ht="15.75" customHeight="1">
      <c r="A598" s="17" t="str">
        <f t="shared" si="1"/>
        <v/>
      </c>
      <c r="B598" s="18"/>
      <c r="C598" s="18"/>
      <c r="G598" s="19"/>
      <c r="J598" s="20"/>
      <c r="K598" s="18" t="str">
        <f>IF($A598="","",
    IFERROR(
        SUMIF(Movements!$J:$J, $A598, Movements!$D:$D),
    "")
)
</f>
        <v/>
      </c>
      <c r="N598" s="18" t="str">
        <f t="shared" si="2"/>
        <v/>
      </c>
    </row>
    <row r="599" ht="15.75" customHeight="1">
      <c r="A599" s="17" t="str">
        <f t="shared" si="1"/>
        <v/>
      </c>
      <c r="B599" s="18"/>
      <c r="C599" s="18"/>
      <c r="G599" s="19"/>
      <c r="J599" s="20"/>
      <c r="K599" s="18" t="str">
        <f>IF($A599="","",
    IFERROR(
        SUMIF(Movements!$J:$J, $A599, Movements!$D:$D),
    "")
)
</f>
        <v/>
      </c>
      <c r="N599" s="18" t="str">
        <f t="shared" si="2"/>
        <v/>
      </c>
    </row>
    <row r="600" ht="15.75" customHeight="1">
      <c r="A600" s="17" t="str">
        <f t="shared" si="1"/>
        <v/>
      </c>
      <c r="B600" s="18"/>
      <c r="C600" s="18"/>
      <c r="G600" s="19"/>
      <c r="J600" s="20"/>
      <c r="K600" s="18" t="str">
        <f>IF($A600="","",
    IFERROR(
        SUMIF(Movements!$J:$J, $A600, Movements!$D:$D),
    "")
)
</f>
        <v/>
      </c>
      <c r="N600" s="18" t="str">
        <f t="shared" si="2"/>
        <v/>
      </c>
    </row>
    <row r="601" ht="15.75" customHeight="1">
      <c r="A601" s="17" t="str">
        <f t="shared" si="1"/>
        <v/>
      </c>
      <c r="B601" s="18"/>
      <c r="C601" s="18"/>
      <c r="G601" s="19"/>
      <c r="J601" s="20"/>
      <c r="K601" s="18" t="str">
        <f>IF($A601="","",
    IFERROR(
        SUMIF(Movements!$J:$J, $A601, Movements!$D:$D),
    "")
)
</f>
        <v/>
      </c>
      <c r="N601" s="18" t="str">
        <f t="shared" si="2"/>
        <v/>
      </c>
    </row>
    <row r="602" ht="15.75" customHeight="1">
      <c r="A602" s="17" t="str">
        <f t="shared" si="1"/>
        <v/>
      </c>
      <c r="B602" s="18"/>
      <c r="C602" s="18"/>
      <c r="G602" s="19"/>
      <c r="J602" s="20"/>
      <c r="K602" s="18" t="str">
        <f>IF($A602="","",
    IFERROR(
        SUMIF(Movements!$J:$J, $A602, Movements!$D:$D),
    "")
)
</f>
        <v/>
      </c>
      <c r="N602" s="18" t="str">
        <f t="shared" si="2"/>
        <v/>
      </c>
    </row>
    <row r="603" ht="15.75" customHeight="1">
      <c r="A603" s="17" t="str">
        <f t="shared" si="1"/>
        <v/>
      </c>
      <c r="B603" s="18"/>
      <c r="C603" s="18"/>
      <c r="G603" s="19"/>
      <c r="J603" s="20"/>
      <c r="K603" s="18" t="str">
        <f>IF($A603="","",
    IFERROR(
        SUMIF(Movements!$J:$J, $A603, Movements!$D:$D),
    "")
)
</f>
        <v/>
      </c>
      <c r="N603" s="18" t="str">
        <f t="shared" si="2"/>
        <v/>
      </c>
    </row>
    <row r="604" ht="15.75" customHeight="1">
      <c r="A604" s="17" t="str">
        <f t="shared" si="1"/>
        <v/>
      </c>
      <c r="B604" s="18"/>
      <c r="C604" s="18"/>
      <c r="G604" s="19"/>
      <c r="J604" s="20"/>
      <c r="K604" s="18" t="str">
        <f>IF($A604="","",
    IFERROR(
        SUMIF(Movements!$J:$J, $A604, Movements!$D:$D),
    "")
)
</f>
        <v/>
      </c>
      <c r="N604" s="18" t="str">
        <f t="shared" si="2"/>
        <v/>
      </c>
    </row>
    <row r="605" ht="15.75" customHeight="1">
      <c r="A605" s="17" t="str">
        <f t="shared" si="1"/>
        <v/>
      </c>
      <c r="B605" s="18"/>
      <c r="C605" s="18"/>
      <c r="G605" s="19"/>
      <c r="J605" s="20"/>
      <c r="K605" s="18" t="str">
        <f>IF($A605="","",
    IFERROR(
        SUMIF(Movements!$J:$J, $A605, Movements!$D:$D),
    "")
)
</f>
        <v/>
      </c>
      <c r="N605" s="18" t="str">
        <f t="shared" si="2"/>
        <v/>
      </c>
    </row>
    <row r="606" ht="15.75" customHeight="1">
      <c r="A606" s="17" t="str">
        <f t="shared" si="1"/>
        <v/>
      </c>
      <c r="B606" s="18"/>
      <c r="C606" s="18"/>
      <c r="G606" s="19"/>
      <c r="J606" s="20"/>
      <c r="K606" s="18" t="str">
        <f>IF($A606="","",
    IFERROR(
        SUMIF(Movements!$J:$J, $A606, Movements!$D:$D),
    "")
)
</f>
        <v/>
      </c>
      <c r="N606" s="18" t="str">
        <f t="shared" si="2"/>
        <v/>
      </c>
    </row>
    <row r="607" ht="15.75" customHeight="1">
      <c r="A607" s="17" t="str">
        <f t="shared" si="1"/>
        <v/>
      </c>
      <c r="B607" s="18"/>
      <c r="C607" s="18"/>
      <c r="G607" s="19"/>
      <c r="J607" s="20"/>
      <c r="K607" s="18" t="str">
        <f>IF($A607="","",
    IFERROR(
        SUMIF(Movements!$J:$J, $A607, Movements!$D:$D),
    "")
)
</f>
        <v/>
      </c>
      <c r="N607" s="18" t="str">
        <f t="shared" si="2"/>
        <v/>
      </c>
    </row>
    <row r="608" ht="15.75" customHeight="1">
      <c r="A608" s="17" t="str">
        <f t="shared" si="1"/>
        <v/>
      </c>
      <c r="B608" s="18"/>
      <c r="C608" s="18"/>
      <c r="G608" s="19"/>
      <c r="J608" s="20"/>
      <c r="K608" s="18" t="str">
        <f>IF($A608="","",
    IFERROR(
        SUMIF(Movements!$J:$J, $A608, Movements!$D:$D),
    "")
)
</f>
        <v/>
      </c>
      <c r="N608" s="18" t="str">
        <f t="shared" si="2"/>
        <v/>
      </c>
    </row>
    <row r="609" ht="15.75" customHeight="1">
      <c r="A609" s="17" t="str">
        <f t="shared" si="1"/>
        <v/>
      </c>
      <c r="B609" s="18"/>
      <c r="C609" s="18"/>
      <c r="G609" s="19"/>
      <c r="J609" s="20"/>
      <c r="K609" s="18" t="str">
        <f>IF($A609="","",
    IFERROR(
        SUMIF(Movements!$J:$J, $A609, Movements!$D:$D),
    "")
)
</f>
        <v/>
      </c>
      <c r="N609" s="18" t="str">
        <f t="shared" si="2"/>
        <v/>
      </c>
    </row>
    <row r="610" ht="15.75" customHeight="1">
      <c r="A610" s="17" t="str">
        <f t="shared" si="1"/>
        <v/>
      </c>
      <c r="B610" s="18"/>
      <c r="C610" s="18"/>
      <c r="G610" s="19"/>
      <c r="J610" s="20"/>
      <c r="K610" s="18" t="str">
        <f>IF($A610="","",
    IFERROR(
        SUMIF(Movements!$J:$J, $A610, Movements!$D:$D),
    "")
)
</f>
        <v/>
      </c>
      <c r="N610" s="18" t="str">
        <f t="shared" si="2"/>
        <v/>
      </c>
    </row>
    <row r="611" ht="15.75" customHeight="1">
      <c r="A611" s="17" t="str">
        <f t="shared" si="1"/>
        <v/>
      </c>
      <c r="B611" s="18"/>
      <c r="C611" s="18"/>
      <c r="G611" s="19"/>
      <c r="J611" s="20"/>
      <c r="K611" s="18" t="str">
        <f>IF($A611="","",
    IFERROR(
        SUMIF(Movements!$J:$J, $A611, Movements!$D:$D),
    "")
)
</f>
        <v/>
      </c>
      <c r="N611" s="18" t="str">
        <f t="shared" si="2"/>
        <v/>
      </c>
    </row>
    <row r="612" ht="15.75" customHeight="1">
      <c r="A612" s="17" t="str">
        <f t="shared" si="1"/>
        <v/>
      </c>
      <c r="B612" s="18"/>
      <c r="C612" s="18"/>
      <c r="G612" s="19"/>
      <c r="J612" s="20"/>
      <c r="K612" s="18" t="str">
        <f>IF($A612="","",
    IFERROR(
        SUMIF(Movements!$J:$J, $A612, Movements!$D:$D),
    "")
)
</f>
        <v/>
      </c>
      <c r="N612" s="18" t="str">
        <f t="shared" si="2"/>
        <v/>
      </c>
    </row>
    <row r="613" ht="15.75" customHeight="1">
      <c r="A613" s="17" t="str">
        <f t="shared" si="1"/>
        <v/>
      </c>
      <c r="B613" s="18"/>
      <c r="C613" s="18"/>
      <c r="G613" s="19"/>
      <c r="J613" s="20"/>
      <c r="K613" s="18" t="str">
        <f>IF($A613="","",
    IFERROR(
        SUMIF(Movements!$J:$J, $A613, Movements!$D:$D),
    "")
)
</f>
        <v/>
      </c>
      <c r="N613" s="18" t="str">
        <f t="shared" si="2"/>
        <v/>
      </c>
    </row>
    <row r="614" ht="15.75" customHeight="1">
      <c r="A614" s="17" t="str">
        <f t="shared" si="1"/>
        <v/>
      </c>
      <c r="B614" s="18"/>
      <c r="C614" s="18"/>
      <c r="G614" s="19"/>
      <c r="J614" s="20"/>
      <c r="K614" s="18" t="str">
        <f>IF($A614="","",
    IFERROR(
        SUMIF(Movements!$J:$J, $A614, Movements!$D:$D),
    "")
)
</f>
        <v/>
      </c>
      <c r="N614" s="18" t="str">
        <f t="shared" si="2"/>
        <v/>
      </c>
    </row>
    <row r="615" ht="15.75" customHeight="1">
      <c r="A615" s="17" t="str">
        <f t="shared" si="1"/>
        <v/>
      </c>
      <c r="B615" s="18"/>
      <c r="C615" s="18"/>
      <c r="G615" s="19"/>
      <c r="J615" s="20"/>
      <c r="K615" s="18" t="str">
        <f>IF($A615="","",
    IFERROR(
        SUMIF(Movements!$J:$J, $A615, Movements!$D:$D),
    "")
)
</f>
        <v/>
      </c>
      <c r="N615" s="18" t="str">
        <f t="shared" si="2"/>
        <v/>
      </c>
    </row>
    <row r="616" ht="15.75" customHeight="1">
      <c r="A616" s="17" t="str">
        <f t="shared" si="1"/>
        <v/>
      </c>
      <c r="B616" s="18"/>
      <c r="C616" s="18"/>
      <c r="G616" s="19"/>
      <c r="J616" s="20"/>
      <c r="K616" s="18" t="str">
        <f>IF($A616="","",
    IFERROR(
        SUMIF(Movements!$J:$J, $A616, Movements!$D:$D),
    "")
)
</f>
        <v/>
      </c>
      <c r="N616" s="18" t="str">
        <f t="shared" si="2"/>
        <v/>
      </c>
    </row>
    <row r="617" ht="15.75" customHeight="1">
      <c r="A617" s="17" t="str">
        <f t="shared" si="1"/>
        <v/>
      </c>
      <c r="B617" s="18"/>
      <c r="C617" s="18"/>
      <c r="G617" s="19"/>
      <c r="J617" s="20"/>
      <c r="K617" s="18" t="str">
        <f>IF($A617="","",
    IFERROR(
        SUMIF(Movements!$J:$J, $A617, Movements!$D:$D),
    "")
)
</f>
        <v/>
      </c>
      <c r="N617" s="18" t="str">
        <f t="shared" si="2"/>
        <v/>
      </c>
    </row>
    <row r="618" ht="15.75" customHeight="1">
      <c r="A618" s="17" t="str">
        <f t="shared" si="1"/>
        <v/>
      </c>
      <c r="B618" s="18"/>
      <c r="C618" s="18"/>
      <c r="G618" s="19"/>
      <c r="J618" s="20"/>
      <c r="K618" s="18" t="str">
        <f>IF($A618="","",
    IFERROR(
        SUMIF(Movements!$J:$J, $A618, Movements!$D:$D),
    "")
)
</f>
        <v/>
      </c>
      <c r="N618" s="18" t="str">
        <f t="shared" si="2"/>
        <v/>
      </c>
    </row>
    <row r="619" ht="15.75" customHeight="1">
      <c r="A619" s="17" t="str">
        <f t="shared" si="1"/>
        <v/>
      </c>
      <c r="B619" s="18"/>
      <c r="C619" s="18"/>
      <c r="G619" s="19"/>
      <c r="J619" s="20"/>
      <c r="K619" s="18" t="str">
        <f>IF($A619="","",
    IFERROR(
        SUMIF(Movements!$J:$J, $A619, Movements!$D:$D),
    "")
)
</f>
        <v/>
      </c>
      <c r="N619" s="18" t="str">
        <f t="shared" si="2"/>
        <v/>
      </c>
    </row>
    <row r="620" ht="15.75" customHeight="1">
      <c r="A620" s="17" t="str">
        <f t="shared" si="1"/>
        <v/>
      </c>
      <c r="B620" s="18"/>
      <c r="C620" s="18"/>
      <c r="G620" s="19"/>
      <c r="J620" s="20"/>
      <c r="K620" s="18" t="str">
        <f>IF($A620="","",
    IFERROR(
        SUMIF(Movements!$J:$J, $A620, Movements!$D:$D),
    "")
)
</f>
        <v/>
      </c>
      <c r="N620" s="18" t="str">
        <f t="shared" si="2"/>
        <v/>
      </c>
    </row>
    <row r="621" ht="15.75" customHeight="1">
      <c r="A621" s="17" t="str">
        <f t="shared" si="1"/>
        <v/>
      </c>
      <c r="B621" s="18"/>
      <c r="C621" s="18"/>
      <c r="G621" s="19"/>
      <c r="J621" s="20"/>
      <c r="K621" s="18" t="str">
        <f>IF($A621="","",
    IFERROR(
        SUMIF(Movements!$J:$J, $A621, Movements!$D:$D),
    "")
)
</f>
        <v/>
      </c>
      <c r="N621" s="18" t="str">
        <f t="shared" si="2"/>
        <v/>
      </c>
    </row>
    <row r="622" ht="15.75" customHeight="1">
      <c r="A622" s="17" t="str">
        <f t="shared" si="1"/>
        <v/>
      </c>
      <c r="B622" s="18"/>
      <c r="C622" s="18"/>
      <c r="G622" s="19"/>
      <c r="J622" s="20"/>
      <c r="K622" s="18" t="str">
        <f>IF($A622="","",
    IFERROR(
        SUMIF(Movements!$J:$J, $A622, Movements!$D:$D),
    "")
)
</f>
        <v/>
      </c>
      <c r="N622" s="18" t="str">
        <f t="shared" si="2"/>
        <v/>
      </c>
    </row>
    <row r="623" ht="15.75" customHeight="1">
      <c r="A623" s="17" t="str">
        <f t="shared" si="1"/>
        <v/>
      </c>
      <c r="B623" s="18"/>
      <c r="C623" s="18"/>
      <c r="G623" s="19"/>
      <c r="J623" s="20"/>
      <c r="K623" s="18" t="str">
        <f>IF($A623="","",
    IFERROR(
        SUMIF(Movements!$J:$J, $A623, Movements!$D:$D),
    "")
)
</f>
        <v/>
      </c>
      <c r="N623" s="18" t="str">
        <f t="shared" si="2"/>
        <v/>
      </c>
    </row>
    <row r="624" ht="15.75" customHeight="1">
      <c r="A624" s="17" t="str">
        <f t="shared" si="1"/>
        <v/>
      </c>
      <c r="B624" s="18"/>
      <c r="C624" s="18"/>
      <c r="G624" s="19"/>
      <c r="J624" s="20"/>
      <c r="K624" s="18" t="str">
        <f>IF($A624="","",
    IFERROR(
        SUMIF(Movements!$J:$J, $A624, Movements!$D:$D),
    "")
)
</f>
        <v/>
      </c>
      <c r="N624" s="18" t="str">
        <f t="shared" si="2"/>
        <v/>
      </c>
    </row>
    <row r="625" ht="15.75" customHeight="1">
      <c r="A625" s="17" t="str">
        <f t="shared" si="1"/>
        <v/>
      </c>
      <c r="B625" s="18"/>
      <c r="C625" s="18"/>
      <c r="G625" s="19"/>
      <c r="J625" s="20"/>
      <c r="K625" s="18" t="str">
        <f>IF($A625="","",
    IFERROR(
        SUMIF(Movements!$J:$J, $A625, Movements!$D:$D),
    "")
)
</f>
        <v/>
      </c>
      <c r="N625" s="18" t="str">
        <f t="shared" si="2"/>
        <v/>
      </c>
    </row>
    <row r="626" ht="15.75" customHeight="1">
      <c r="A626" s="17" t="str">
        <f t="shared" si="1"/>
        <v/>
      </c>
      <c r="B626" s="18"/>
      <c r="C626" s="18"/>
      <c r="G626" s="19"/>
      <c r="J626" s="20"/>
      <c r="K626" s="18" t="str">
        <f>IF($A626="","",
    IFERROR(
        SUMIF(Movements!$J:$J, $A626, Movements!$D:$D),
    "")
)
</f>
        <v/>
      </c>
      <c r="N626" s="18" t="str">
        <f t="shared" si="2"/>
        <v/>
      </c>
    </row>
    <row r="627" ht="15.75" customHeight="1">
      <c r="A627" s="17" t="str">
        <f t="shared" si="1"/>
        <v/>
      </c>
      <c r="B627" s="18"/>
      <c r="C627" s="18"/>
      <c r="G627" s="19"/>
      <c r="J627" s="20"/>
      <c r="K627" s="18" t="str">
        <f>IF($A627="","",
    IFERROR(
        SUMIF(Movements!$J:$J, $A627, Movements!$D:$D),
    "")
)
</f>
        <v/>
      </c>
      <c r="N627" s="18" t="str">
        <f t="shared" si="2"/>
        <v/>
      </c>
    </row>
    <row r="628" ht="15.75" customHeight="1">
      <c r="A628" s="17" t="str">
        <f t="shared" si="1"/>
        <v/>
      </c>
      <c r="B628" s="18"/>
      <c r="C628" s="18"/>
      <c r="G628" s="19"/>
      <c r="J628" s="20"/>
      <c r="K628" s="18" t="str">
        <f>IF($A628="","",
    IFERROR(
        SUMIF(Movements!$J:$J, $A628, Movements!$D:$D),
    "")
)
</f>
        <v/>
      </c>
      <c r="N628" s="18" t="str">
        <f t="shared" si="2"/>
        <v/>
      </c>
    </row>
    <row r="629" ht="15.75" customHeight="1">
      <c r="A629" s="17" t="str">
        <f t="shared" si="1"/>
        <v/>
      </c>
      <c r="B629" s="18"/>
      <c r="C629" s="18"/>
      <c r="G629" s="19"/>
      <c r="J629" s="20"/>
      <c r="K629" s="18" t="str">
        <f>IF($A629="","",
    IFERROR(
        SUMIF(Movements!$J:$J, $A629, Movements!$D:$D),
    "")
)
</f>
        <v/>
      </c>
      <c r="N629" s="18" t="str">
        <f t="shared" si="2"/>
        <v/>
      </c>
    </row>
    <row r="630" ht="15.75" customHeight="1">
      <c r="A630" s="17" t="str">
        <f t="shared" si="1"/>
        <v/>
      </c>
      <c r="B630" s="18"/>
      <c r="C630" s="18"/>
      <c r="G630" s="19"/>
      <c r="J630" s="20"/>
      <c r="K630" s="18" t="str">
        <f>IF($A630="","",
    IFERROR(
        SUMIF(Movements!$J:$J, $A630, Movements!$D:$D),
    "")
)
</f>
        <v/>
      </c>
      <c r="N630" s="18" t="str">
        <f t="shared" si="2"/>
        <v/>
      </c>
    </row>
    <row r="631" ht="15.75" customHeight="1">
      <c r="A631" s="17" t="str">
        <f t="shared" si="1"/>
        <v/>
      </c>
      <c r="B631" s="18"/>
      <c r="C631" s="18"/>
      <c r="G631" s="19"/>
      <c r="J631" s="20"/>
      <c r="K631" s="18" t="str">
        <f>IF($A631="","",
    IFERROR(
        SUMIF(Movements!$J:$J, $A631, Movements!$D:$D),
    "")
)
</f>
        <v/>
      </c>
      <c r="N631" s="18" t="str">
        <f t="shared" si="2"/>
        <v/>
      </c>
    </row>
    <row r="632" ht="15.75" customHeight="1">
      <c r="A632" s="17" t="str">
        <f t="shared" si="1"/>
        <v/>
      </c>
      <c r="B632" s="18"/>
      <c r="C632" s="18"/>
      <c r="G632" s="19"/>
      <c r="J632" s="20"/>
      <c r="K632" s="18" t="str">
        <f>IF($A632="","",
    IFERROR(
        SUMIF(Movements!$J:$J, $A632, Movements!$D:$D),
    "")
)
</f>
        <v/>
      </c>
      <c r="N632" s="18" t="str">
        <f t="shared" si="2"/>
        <v/>
      </c>
    </row>
    <row r="633" ht="15.75" customHeight="1">
      <c r="A633" s="17" t="str">
        <f t="shared" si="1"/>
        <v/>
      </c>
      <c r="B633" s="18"/>
      <c r="C633" s="18"/>
      <c r="G633" s="19"/>
      <c r="J633" s="20"/>
      <c r="K633" s="18" t="str">
        <f>IF($A633="","",
    IFERROR(
        SUMIF(Movements!$J:$J, $A633, Movements!$D:$D),
    "")
)
</f>
        <v/>
      </c>
      <c r="N633" s="18" t="str">
        <f t="shared" si="2"/>
        <v/>
      </c>
    </row>
    <row r="634" ht="15.75" customHeight="1">
      <c r="A634" s="17" t="str">
        <f t="shared" si="1"/>
        <v/>
      </c>
      <c r="B634" s="18"/>
      <c r="C634" s="18"/>
      <c r="G634" s="19"/>
      <c r="J634" s="20"/>
      <c r="K634" s="18" t="str">
        <f>IF($A634="","",
    IFERROR(
        SUMIF(Movements!$J:$J, $A634, Movements!$D:$D),
    "")
)
</f>
        <v/>
      </c>
      <c r="N634" s="18" t="str">
        <f t="shared" si="2"/>
        <v/>
      </c>
    </row>
    <row r="635" ht="15.75" customHeight="1">
      <c r="A635" s="17" t="str">
        <f t="shared" si="1"/>
        <v/>
      </c>
      <c r="B635" s="18"/>
      <c r="C635" s="18"/>
      <c r="G635" s="19"/>
      <c r="J635" s="20"/>
      <c r="K635" s="18" t="str">
        <f>IF($A635="","",
    IFERROR(
        SUMIF(Movements!$J:$J, $A635, Movements!$D:$D),
    "")
)
</f>
        <v/>
      </c>
      <c r="N635" s="18" t="str">
        <f t="shared" si="2"/>
        <v/>
      </c>
    </row>
    <row r="636" ht="15.75" customHeight="1">
      <c r="A636" s="17" t="str">
        <f t="shared" si="1"/>
        <v/>
      </c>
      <c r="B636" s="18"/>
      <c r="C636" s="18"/>
      <c r="G636" s="19"/>
      <c r="J636" s="20"/>
      <c r="K636" s="18" t="str">
        <f>IF($A636="","",
    IFERROR(
        SUMIF(Movements!$J:$J, $A636, Movements!$D:$D),
    "")
)
</f>
        <v/>
      </c>
      <c r="N636" s="18" t="str">
        <f t="shared" si="2"/>
        <v/>
      </c>
    </row>
    <row r="637" ht="15.75" customHeight="1">
      <c r="A637" s="17" t="str">
        <f t="shared" si="1"/>
        <v/>
      </c>
      <c r="B637" s="18"/>
      <c r="C637" s="18"/>
      <c r="G637" s="19"/>
      <c r="J637" s="20"/>
      <c r="K637" s="18" t="str">
        <f>IF($A637="","",
    IFERROR(
        SUMIF(Movements!$J:$J, $A637, Movements!$D:$D),
    "")
)
</f>
        <v/>
      </c>
      <c r="N637" s="18" t="str">
        <f t="shared" si="2"/>
        <v/>
      </c>
    </row>
    <row r="638" ht="15.75" customHeight="1">
      <c r="A638" s="17" t="str">
        <f t="shared" si="1"/>
        <v/>
      </c>
      <c r="B638" s="18"/>
      <c r="C638" s="18"/>
      <c r="G638" s="19"/>
      <c r="J638" s="20"/>
      <c r="K638" s="18" t="str">
        <f>IF($A638="","",
    IFERROR(
        SUMIF(Movements!$J:$J, $A638, Movements!$D:$D),
    "")
)
</f>
        <v/>
      </c>
      <c r="N638" s="18" t="str">
        <f t="shared" si="2"/>
        <v/>
      </c>
    </row>
    <row r="639" ht="15.75" customHeight="1">
      <c r="A639" s="17" t="str">
        <f t="shared" si="1"/>
        <v/>
      </c>
      <c r="B639" s="18"/>
      <c r="C639" s="18"/>
      <c r="G639" s="19"/>
      <c r="J639" s="20"/>
      <c r="K639" s="18" t="str">
        <f>IF($A639="","",
    IFERROR(
        SUMIF(Movements!$J:$J, $A639, Movements!$D:$D),
    "")
)
</f>
        <v/>
      </c>
      <c r="N639" s="18" t="str">
        <f t="shared" si="2"/>
        <v/>
      </c>
    </row>
    <row r="640" ht="15.75" customHeight="1">
      <c r="A640" s="17" t="str">
        <f t="shared" si="1"/>
        <v/>
      </c>
      <c r="B640" s="18"/>
      <c r="C640" s="18"/>
      <c r="G640" s="19"/>
      <c r="J640" s="20"/>
      <c r="K640" s="18" t="str">
        <f>IF($A640="","",
    IFERROR(
        SUMIF(Movements!$J:$J, $A640, Movements!$D:$D),
    "")
)
</f>
        <v/>
      </c>
      <c r="N640" s="18" t="str">
        <f t="shared" si="2"/>
        <v/>
      </c>
    </row>
    <row r="641" ht="15.75" customHeight="1">
      <c r="A641" s="17" t="str">
        <f t="shared" si="1"/>
        <v/>
      </c>
      <c r="B641" s="18"/>
      <c r="C641" s="18"/>
      <c r="G641" s="19"/>
      <c r="J641" s="20"/>
      <c r="K641" s="18" t="str">
        <f>IF($A641="","",
    IFERROR(
        SUMIF(Movements!$J:$J, $A641, Movements!$D:$D),
    "")
)
</f>
        <v/>
      </c>
      <c r="N641" s="18" t="str">
        <f t="shared" si="2"/>
        <v/>
      </c>
    </row>
    <row r="642" ht="15.75" customHeight="1">
      <c r="A642" s="17" t="str">
        <f t="shared" si="1"/>
        <v/>
      </c>
      <c r="B642" s="18"/>
      <c r="C642" s="18"/>
      <c r="G642" s="19"/>
      <c r="J642" s="20"/>
      <c r="K642" s="18" t="str">
        <f>IF($A642="","",
    IFERROR(
        SUMIF(Movements!$J:$J, $A642, Movements!$D:$D),
    "")
)
</f>
        <v/>
      </c>
      <c r="N642" s="18" t="str">
        <f t="shared" si="2"/>
        <v/>
      </c>
    </row>
    <row r="643" ht="15.75" customHeight="1">
      <c r="A643" s="17" t="str">
        <f t="shared" si="1"/>
        <v/>
      </c>
      <c r="B643" s="18"/>
      <c r="C643" s="18"/>
      <c r="G643" s="19"/>
      <c r="J643" s="20"/>
      <c r="K643" s="18" t="str">
        <f>IF($A643="","",
    IFERROR(
        SUMIF(Movements!$J:$J, $A643, Movements!$D:$D),
    "")
)
</f>
        <v/>
      </c>
      <c r="N643" s="18" t="str">
        <f t="shared" si="2"/>
        <v/>
      </c>
    </row>
    <row r="644" ht="15.75" customHeight="1">
      <c r="A644" s="17" t="str">
        <f t="shared" si="1"/>
        <v/>
      </c>
      <c r="B644" s="18"/>
      <c r="C644" s="18"/>
      <c r="G644" s="19"/>
      <c r="J644" s="20"/>
      <c r="K644" s="18" t="str">
        <f>IF($A644="","",
    IFERROR(
        SUMIF(Movements!$J:$J, $A644, Movements!$D:$D),
    "")
)
</f>
        <v/>
      </c>
      <c r="N644" s="18" t="str">
        <f t="shared" si="2"/>
        <v/>
      </c>
    </row>
    <row r="645" ht="15.75" customHeight="1">
      <c r="A645" s="17" t="str">
        <f t="shared" si="1"/>
        <v/>
      </c>
      <c r="B645" s="18"/>
      <c r="C645" s="18"/>
      <c r="G645" s="19"/>
      <c r="J645" s="20"/>
      <c r="K645" s="18" t="str">
        <f>IF($A645="","",
    IFERROR(
        SUMIF(Movements!$J:$J, $A645, Movements!$D:$D),
    "")
)
</f>
        <v/>
      </c>
      <c r="N645" s="18" t="str">
        <f t="shared" si="2"/>
        <v/>
      </c>
    </row>
    <row r="646" ht="15.75" customHeight="1">
      <c r="A646" s="17" t="str">
        <f t="shared" si="1"/>
        <v/>
      </c>
      <c r="B646" s="18"/>
      <c r="C646" s="18"/>
      <c r="G646" s="19"/>
      <c r="J646" s="20"/>
      <c r="K646" s="18" t="str">
        <f>IF($A646="","",
    IFERROR(
        SUMIF(Movements!$J:$J, $A646, Movements!$D:$D),
    "")
)
</f>
        <v/>
      </c>
      <c r="N646" s="18" t="str">
        <f t="shared" si="2"/>
        <v/>
      </c>
    </row>
    <row r="647" ht="15.75" customHeight="1">
      <c r="A647" s="17" t="str">
        <f t="shared" si="1"/>
        <v/>
      </c>
      <c r="B647" s="18"/>
      <c r="C647" s="18"/>
      <c r="G647" s="19"/>
      <c r="J647" s="20"/>
      <c r="K647" s="18" t="str">
        <f>IF($A647="","",
    IFERROR(
        SUMIF(Movements!$J:$J, $A647, Movements!$D:$D),
    "")
)
</f>
        <v/>
      </c>
      <c r="N647" s="18" t="str">
        <f t="shared" si="2"/>
        <v/>
      </c>
    </row>
    <row r="648" ht="15.75" customHeight="1">
      <c r="A648" s="17" t="str">
        <f t="shared" si="1"/>
        <v/>
      </c>
      <c r="B648" s="18"/>
      <c r="C648" s="18"/>
      <c r="G648" s="19"/>
      <c r="J648" s="20"/>
      <c r="K648" s="18" t="str">
        <f>IF($A648="","",
    IFERROR(
        SUMIF(Movements!$J:$J, $A648, Movements!$D:$D),
    "")
)
</f>
        <v/>
      </c>
      <c r="N648" s="18" t="str">
        <f t="shared" si="2"/>
        <v/>
      </c>
    </row>
    <row r="649" ht="15.75" customHeight="1">
      <c r="A649" s="17" t="str">
        <f t="shared" si="1"/>
        <v/>
      </c>
      <c r="B649" s="18"/>
      <c r="C649" s="18"/>
      <c r="G649" s="19"/>
      <c r="J649" s="20"/>
      <c r="K649" s="18" t="str">
        <f>IF($A649="","",
    IFERROR(
        SUMIF(Movements!$J:$J, $A649, Movements!$D:$D),
    "")
)
</f>
        <v/>
      </c>
      <c r="N649" s="18" t="str">
        <f t="shared" si="2"/>
        <v/>
      </c>
    </row>
    <row r="650" ht="15.75" customHeight="1">
      <c r="A650" s="17" t="str">
        <f t="shared" si="1"/>
        <v/>
      </c>
      <c r="B650" s="18"/>
      <c r="C650" s="18"/>
      <c r="G650" s="19"/>
      <c r="J650" s="20"/>
      <c r="K650" s="18" t="str">
        <f>IF($A650="","",
    IFERROR(
        SUMIF(Movements!$J:$J, $A650, Movements!$D:$D),
    "")
)
</f>
        <v/>
      </c>
      <c r="N650" s="18" t="str">
        <f t="shared" si="2"/>
        <v/>
      </c>
    </row>
    <row r="651" ht="15.75" customHeight="1">
      <c r="A651" s="17" t="str">
        <f t="shared" si="1"/>
        <v/>
      </c>
      <c r="B651" s="18"/>
      <c r="C651" s="18"/>
      <c r="G651" s="19"/>
      <c r="J651" s="20"/>
      <c r="K651" s="18" t="str">
        <f>IF($A651="","",
    IFERROR(
        SUMIF(Movements!$J:$J, $A651, Movements!$D:$D),
    "")
)
</f>
        <v/>
      </c>
      <c r="N651" s="18" t="str">
        <f t="shared" si="2"/>
        <v/>
      </c>
    </row>
    <row r="652" ht="15.75" customHeight="1">
      <c r="A652" s="17" t="str">
        <f t="shared" si="1"/>
        <v/>
      </c>
      <c r="B652" s="18"/>
      <c r="C652" s="18"/>
      <c r="G652" s="19"/>
      <c r="J652" s="20"/>
      <c r="K652" s="18" t="str">
        <f>IF($A652="","",
    IFERROR(
        SUMIF(Movements!$J:$J, $A652, Movements!$D:$D),
    "")
)
</f>
        <v/>
      </c>
      <c r="N652" s="18" t="str">
        <f t="shared" si="2"/>
        <v/>
      </c>
    </row>
    <row r="653" ht="15.75" customHeight="1">
      <c r="A653" s="17" t="str">
        <f t="shared" si="1"/>
        <v/>
      </c>
      <c r="B653" s="18"/>
      <c r="C653" s="18"/>
      <c r="G653" s="19"/>
      <c r="J653" s="20"/>
      <c r="K653" s="18" t="str">
        <f>IF($A653="","",
    IFERROR(
        SUMIF(Movements!$J:$J, $A653, Movements!$D:$D),
    "")
)
</f>
        <v/>
      </c>
      <c r="N653" s="18" t="str">
        <f t="shared" si="2"/>
        <v/>
      </c>
    </row>
    <row r="654" ht="15.75" customHeight="1">
      <c r="A654" s="17" t="str">
        <f t="shared" si="1"/>
        <v/>
      </c>
      <c r="B654" s="18"/>
      <c r="C654" s="18"/>
      <c r="G654" s="19"/>
      <c r="J654" s="20"/>
      <c r="K654" s="18" t="str">
        <f>IF($A654="","",
    IFERROR(
        SUMIF(Movements!$J:$J, $A654, Movements!$D:$D),
    "")
)
</f>
        <v/>
      </c>
      <c r="N654" s="18" t="str">
        <f t="shared" si="2"/>
        <v/>
      </c>
    </row>
    <row r="655" ht="15.75" customHeight="1">
      <c r="A655" s="17" t="str">
        <f t="shared" si="1"/>
        <v/>
      </c>
      <c r="B655" s="18"/>
      <c r="C655" s="18"/>
      <c r="G655" s="19"/>
      <c r="J655" s="20"/>
      <c r="K655" s="18" t="str">
        <f>IF($A655="","",
    IFERROR(
        SUMIF(Movements!$J:$J, $A655, Movements!$D:$D),
    "")
)
</f>
        <v/>
      </c>
      <c r="N655" s="18" t="str">
        <f t="shared" si="2"/>
        <v/>
      </c>
    </row>
    <row r="656" ht="15.75" customHeight="1">
      <c r="A656" s="17" t="str">
        <f t="shared" si="1"/>
        <v/>
      </c>
      <c r="B656" s="18"/>
      <c r="C656" s="18"/>
      <c r="G656" s="19"/>
      <c r="J656" s="20"/>
      <c r="K656" s="18" t="str">
        <f>IF($A656="","",
    IFERROR(
        SUMIF(Movements!$J:$J, $A656, Movements!$D:$D),
    "")
)
</f>
        <v/>
      </c>
      <c r="N656" s="18" t="str">
        <f t="shared" si="2"/>
        <v/>
      </c>
    </row>
    <row r="657" ht="15.75" customHeight="1">
      <c r="A657" s="17" t="str">
        <f t="shared" si="1"/>
        <v/>
      </c>
      <c r="B657" s="18"/>
      <c r="C657" s="18"/>
      <c r="G657" s="19"/>
      <c r="J657" s="20"/>
      <c r="K657" s="18" t="str">
        <f>IF($A657="","",
    IFERROR(
        SUMIF(Movements!$J:$J, $A657, Movements!$D:$D),
    "")
)
</f>
        <v/>
      </c>
      <c r="N657" s="18" t="str">
        <f t="shared" si="2"/>
        <v/>
      </c>
    </row>
    <row r="658" ht="15.75" customHeight="1">
      <c r="A658" s="17" t="str">
        <f t="shared" si="1"/>
        <v/>
      </c>
      <c r="B658" s="18"/>
      <c r="C658" s="18"/>
      <c r="G658" s="19"/>
      <c r="J658" s="20"/>
      <c r="K658" s="18" t="str">
        <f>IF($A658="","",
    IFERROR(
        SUMIF(Movements!$J:$J, $A658, Movements!$D:$D),
    "")
)
</f>
        <v/>
      </c>
      <c r="N658" s="18" t="str">
        <f t="shared" si="2"/>
        <v/>
      </c>
    </row>
    <row r="659" ht="15.75" customHeight="1">
      <c r="A659" s="17" t="str">
        <f t="shared" si="1"/>
        <v/>
      </c>
      <c r="B659" s="18"/>
      <c r="C659" s="18"/>
      <c r="G659" s="19"/>
      <c r="J659" s="20"/>
      <c r="K659" s="18" t="str">
        <f>IF($A659="","",
    IFERROR(
        SUMIF(Movements!$J:$J, $A659, Movements!$D:$D),
    "")
)
</f>
        <v/>
      </c>
      <c r="N659" s="18" t="str">
        <f t="shared" si="2"/>
        <v/>
      </c>
    </row>
    <row r="660" ht="15.75" customHeight="1">
      <c r="A660" s="17" t="str">
        <f t="shared" si="1"/>
        <v/>
      </c>
      <c r="B660" s="18"/>
      <c r="C660" s="18"/>
      <c r="G660" s="19"/>
      <c r="J660" s="20"/>
      <c r="K660" s="18" t="str">
        <f>IF($A660="","",
    IFERROR(
        SUMIF(Movements!$J:$J, $A660, Movements!$D:$D),
    "")
)
</f>
        <v/>
      </c>
      <c r="N660" s="18" t="str">
        <f t="shared" si="2"/>
        <v/>
      </c>
    </row>
    <row r="661" ht="15.75" customHeight="1">
      <c r="A661" s="17" t="str">
        <f t="shared" si="1"/>
        <v/>
      </c>
      <c r="B661" s="18"/>
      <c r="C661" s="18"/>
      <c r="G661" s="19"/>
      <c r="J661" s="20"/>
      <c r="K661" s="18" t="str">
        <f>IF($A661="","",
    IFERROR(
        SUMIF(Movements!$J:$J, $A661, Movements!$D:$D),
    "")
)
</f>
        <v/>
      </c>
      <c r="N661" s="18" t="str">
        <f t="shared" si="2"/>
        <v/>
      </c>
    </row>
    <row r="662" ht="15.75" customHeight="1">
      <c r="A662" s="17" t="str">
        <f t="shared" si="1"/>
        <v/>
      </c>
      <c r="B662" s="18"/>
      <c r="C662" s="18"/>
      <c r="G662" s="19"/>
      <c r="J662" s="20"/>
      <c r="K662" s="18" t="str">
        <f>IF($A662="","",
    IFERROR(
        SUMIF(Movements!$J:$J, $A662, Movements!$D:$D),
    "")
)
</f>
        <v/>
      </c>
      <c r="N662" s="18" t="str">
        <f t="shared" si="2"/>
        <v/>
      </c>
    </row>
    <row r="663" ht="15.75" customHeight="1">
      <c r="A663" s="17" t="str">
        <f t="shared" si="1"/>
        <v/>
      </c>
      <c r="B663" s="18"/>
      <c r="C663" s="18"/>
      <c r="G663" s="19"/>
      <c r="J663" s="20"/>
      <c r="K663" s="18" t="str">
        <f>IF($A663="","",
    IFERROR(
        SUMIF(Movements!$J:$J, $A663, Movements!$D:$D),
    "")
)
</f>
        <v/>
      </c>
      <c r="N663" s="18" t="str">
        <f t="shared" si="2"/>
        <v/>
      </c>
    </row>
    <row r="664" ht="15.75" customHeight="1">
      <c r="A664" s="17" t="str">
        <f t="shared" si="1"/>
        <v/>
      </c>
      <c r="B664" s="18"/>
      <c r="C664" s="18"/>
      <c r="G664" s="19"/>
      <c r="J664" s="20"/>
      <c r="K664" s="18" t="str">
        <f>IF($A664="","",
    IFERROR(
        SUMIF(Movements!$J:$J, $A664, Movements!$D:$D),
    "")
)
</f>
        <v/>
      </c>
      <c r="N664" s="18" t="str">
        <f t="shared" si="2"/>
        <v/>
      </c>
    </row>
    <row r="665" ht="15.75" customHeight="1">
      <c r="A665" s="17" t="str">
        <f t="shared" si="1"/>
        <v/>
      </c>
      <c r="B665" s="18"/>
      <c r="C665" s="18"/>
      <c r="G665" s="19"/>
      <c r="J665" s="20"/>
      <c r="K665" s="18" t="str">
        <f>IF($A665="","",
    IFERROR(
        SUMIF(Movements!$J:$J, $A665, Movements!$D:$D),
    "")
)
</f>
        <v/>
      </c>
      <c r="N665" s="18" t="str">
        <f t="shared" si="2"/>
        <v/>
      </c>
    </row>
    <row r="666" ht="15.75" customHeight="1">
      <c r="A666" s="17" t="str">
        <f t="shared" si="1"/>
        <v/>
      </c>
      <c r="B666" s="18"/>
      <c r="C666" s="18"/>
      <c r="G666" s="19"/>
      <c r="J666" s="20"/>
      <c r="K666" s="18" t="str">
        <f>IF($A666="","",
    IFERROR(
        SUMIF(Movements!$J:$J, $A666, Movements!$D:$D),
    "")
)
</f>
        <v/>
      </c>
      <c r="N666" s="18" t="str">
        <f t="shared" si="2"/>
        <v/>
      </c>
    </row>
    <row r="667" ht="15.75" customHeight="1">
      <c r="A667" s="17" t="str">
        <f t="shared" si="1"/>
        <v/>
      </c>
      <c r="B667" s="18"/>
      <c r="C667" s="18"/>
      <c r="G667" s="19"/>
      <c r="J667" s="20"/>
      <c r="K667" s="18" t="str">
        <f>IF($A667="","",
    IFERROR(
        SUMIF(Movements!$J:$J, $A667, Movements!$D:$D),
    "")
)
</f>
        <v/>
      </c>
      <c r="N667" s="18" t="str">
        <f t="shared" si="2"/>
        <v/>
      </c>
    </row>
    <row r="668" ht="15.75" customHeight="1">
      <c r="A668" s="17" t="str">
        <f t="shared" si="1"/>
        <v/>
      </c>
      <c r="B668" s="18"/>
      <c r="C668" s="18"/>
      <c r="G668" s="19"/>
      <c r="J668" s="20"/>
      <c r="K668" s="18" t="str">
        <f>IF($A668="","",
    IFERROR(
        SUMIF(Movements!$J:$J, $A668, Movements!$D:$D),
    "")
)
</f>
        <v/>
      </c>
      <c r="N668" s="18" t="str">
        <f t="shared" si="2"/>
        <v/>
      </c>
    </row>
    <row r="669" ht="15.75" customHeight="1">
      <c r="A669" s="17" t="str">
        <f t="shared" si="1"/>
        <v/>
      </c>
      <c r="B669" s="18"/>
      <c r="C669" s="18"/>
      <c r="G669" s="19"/>
      <c r="J669" s="20"/>
      <c r="K669" s="18" t="str">
        <f>IF($A669="","",
    IFERROR(
        SUMIF(Movements!$J:$J, $A669, Movements!$D:$D),
    "")
)
</f>
        <v/>
      </c>
      <c r="N669" s="18" t="str">
        <f t="shared" si="2"/>
        <v/>
      </c>
    </row>
    <row r="670" ht="15.75" customHeight="1">
      <c r="A670" s="17" t="str">
        <f t="shared" si="1"/>
        <v/>
      </c>
      <c r="B670" s="18"/>
      <c r="C670" s="18"/>
      <c r="G670" s="19"/>
      <c r="J670" s="20"/>
      <c r="K670" s="18" t="str">
        <f>IF($A670="","",
    IFERROR(
        SUMIF(Movements!$J:$J, $A670, Movements!$D:$D),
    "")
)
</f>
        <v/>
      </c>
      <c r="N670" s="18" t="str">
        <f t="shared" si="2"/>
        <v/>
      </c>
    </row>
    <row r="671" ht="15.75" customHeight="1">
      <c r="A671" s="17" t="str">
        <f t="shared" si="1"/>
        <v/>
      </c>
      <c r="B671" s="18"/>
      <c r="C671" s="18"/>
      <c r="G671" s="19"/>
      <c r="J671" s="20"/>
      <c r="K671" s="18" t="str">
        <f>IF($A671="","",
    IFERROR(
        SUMIF(Movements!$J:$J, $A671, Movements!$D:$D),
    "")
)
</f>
        <v/>
      </c>
      <c r="N671" s="18" t="str">
        <f t="shared" si="2"/>
        <v/>
      </c>
    </row>
    <row r="672" ht="15.75" customHeight="1">
      <c r="A672" s="17" t="str">
        <f t="shared" si="1"/>
        <v/>
      </c>
      <c r="B672" s="18"/>
      <c r="C672" s="18"/>
      <c r="G672" s="19"/>
      <c r="J672" s="20"/>
      <c r="K672" s="18" t="str">
        <f>IF($A672="","",
    IFERROR(
        SUMIF(Movements!$J:$J, $A672, Movements!$D:$D),
    "")
)
</f>
        <v/>
      </c>
      <c r="N672" s="18" t="str">
        <f t="shared" si="2"/>
        <v/>
      </c>
    </row>
    <row r="673" ht="15.75" customHeight="1">
      <c r="A673" s="17" t="str">
        <f t="shared" si="1"/>
        <v/>
      </c>
      <c r="B673" s="18"/>
      <c r="C673" s="18"/>
      <c r="G673" s="19"/>
      <c r="J673" s="20"/>
      <c r="K673" s="18" t="str">
        <f>IF($A673="","",
    IFERROR(
        SUMIF(Movements!$J:$J, $A673, Movements!$D:$D),
    "")
)
</f>
        <v/>
      </c>
      <c r="N673" s="18" t="str">
        <f t="shared" si="2"/>
        <v/>
      </c>
    </row>
    <row r="674" ht="15.75" customHeight="1">
      <c r="A674" s="17" t="str">
        <f t="shared" si="1"/>
        <v/>
      </c>
      <c r="B674" s="18"/>
      <c r="C674" s="18"/>
      <c r="G674" s="19"/>
      <c r="J674" s="20"/>
      <c r="K674" s="18" t="str">
        <f>IF($A674="","",
    IFERROR(
        SUMIF(Movements!$J:$J, $A674, Movements!$D:$D),
    "")
)
</f>
        <v/>
      </c>
      <c r="N674" s="18" t="str">
        <f t="shared" si="2"/>
        <v/>
      </c>
    </row>
    <row r="675" ht="15.75" customHeight="1">
      <c r="A675" s="17" t="str">
        <f t="shared" si="1"/>
        <v/>
      </c>
      <c r="B675" s="18"/>
      <c r="C675" s="18"/>
      <c r="G675" s="19"/>
      <c r="J675" s="20"/>
      <c r="K675" s="18" t="str">
        <f>IF($A675="","",
    IFERROR(
        SUMIF(Movements!$J:$J, $A675, Movements!$D:$D),
    "")
)
</f>
        <v/>
      </c>
      <c r="N675" s="18" t="str">
        <f t="shared" si="2"/>
        <v/>
      </c>
    </row>
    <row r="676" ht="15.75" customHeight="1">
      <c r="A676" s="17" t="str">
        <f t="shared" si="1"/>
        <v/>
      </c>
      <c r="B676" s="18"/>
      <c r="C676" s="18"/>
      <c r="G676" s="19"/>
      <c r="J676" s="20"/>
      <c r="K676" s="18" t="str">
        <f>IF($A676="","",
    IFERROR(
        SUMIF(Movements!$J:$J, $A676, Movements!$D:$D),
    "")
)
</f>
        <v/>
      </c>
      <c r="N676" s="18" t="str">
        <f t="shared" si="2"/>
        <v/>
      </c>
    </row>
    <row r="677" ht="15.75" customHeight="1">
      <c r="A677" s="17" t="str">
        <f t="shared" si="1"/>
        <v/>
      </c>
      <c r="B677" s="18"/>
      <c r="C677" s="18"/>
      <c r="G677" s="19"/>
      <c r="J677" s="20"/>
      <c r="K677" s="18" t="str">
        <f>IF($A677="","",
    IFERROR(
        SUMIF(Movements!$J:$J, $A677, Movements!$D:$D),
    "")
)
</f>
        <v/>
      </c>
      <c r="N677" s="18" t="str">
        <f t="shared" si="2"/>
        <v/>
      </c>
    </row>
    <row r="678" ht="15.75" customHeight="1">
      <c r="A678" s="17" t="str">
        <f t="shared" si="1"/>
        <v/>
      </c>
      <c r="B678" s="18"/>
      <c r="C678" s="18"/>
      <c r="G678" s="19"/>
      <c r="J678" s="20"/>
      <c r="K678" s="18" t="str">
        <f>IF($A678="","",
    IFERROR(
        SUMIF(Movements!$J:$J, $A678, Movements!$D:$D),
    "")
)
</f>
        <v/>
      </c>
      <c r="N678" s="18" t="str">
        <f t="shared" si="2"/>
        <v/>
      </c>
    </row>
    <row r="679" ht="15.75" customHeight="1">
      <c r="A679" s="17" t="str">
        <f t="shared" si="1"/>
        <v/>
      </c>
      <c r="B679" s="18"/>
      <c r="C679" s="18"/>
      <c r="G679" s="19"/>
      <c r="J679" s="20"/>
      <c r="K679" s="18" t="str">
        <f>IF($A679="","",
    IFERROR(
        SUMIF(Movements!$J:$J, $A679, Movements!$D:$D),
    "")
)
</f>
        <v/>
      </c>
      <c r="N679" s="18" t="str">
        <f t="shared" si="2"/>
        <v/>
      </c>
    </row>
    <row r="680" ht="15.75" customHeight="1">
      <c r="A680" s="17" t="str">
        <f t="shared" si="1"/>
        <v/>
      </c>
      <c r="B680" s="18"/>
      <c r="C680" s="18"/>
      <c r="G680" s="19"/>
      <c r="J680" s="20"/>
      <c r="K680" s="18" t="str">
        <f>IF($A680="","",
    IFERROR(
        SUMIF(Movements!$J:$J, $A680, Movements!$D:$D),
    "")
)
</f>
        <v/>
      </c>
      <c r="N680" s="18" t="str">
        <f t="shared" si="2"/>
        <v/>
      </c>
    </row>
    <row r="681" ht="15.75" customHeight="1">
      <c r="A681" s="17" t="str">
        <f t="shared" si="1"/>
        <v/>
      </c>
      <c r="B681" s="18"/>
      <c r="C681" s="18"/>
      <c r="G681" s="19"/>
      <c r="J681" s="20"/>
      <c r="K681" s="18" t="str">
        <f>IF($A681="","",
    IFERROR(
        SUMIF(Movements!$J:$J, $A681, Movements!$D:$D),
    "")
)
</f>
        <v/>
      </c>
      <c r="N681" s="18" t="str">
        <f t="shared" si="2"/>
        <v/>
      </c>
    </row>
    <row r="682" ht="15.75" customHeight="1">
      <c r="A682" s="17" t="str">
        <f t="shared" si="1"/>
        <v/>
      </c>
      <c r="B682" s="18"/>
      <c r="C682" s="18"/>
      <c r="G682" s="19"/>
      <c r="J682" s="20"/>
      <c r="K682" s="18" t="str">
        <f>IF($A682="","",
    IFERROR(
        SUMIF(Movements!$J:$J, $A682, Movements!$D:$D),
    "")
)
</f>
        <v/>
      </c>
      <c r="N682" s="18" t="str">
        <f t="shared" si="2"/>
        <v/>
      </c>
    </row>
    <row r="683" ht="15.75" customHeight="1">
      <c r="A683" s="17" t="str">
        <f t="shared" si="1"/>
        <v/>
      </c>
      <c r="B683" s="18"/>
      <c r="C683" s="18"/>
      <c r="G683" s="19"/>
      <c r="J683" s="20"/>
      <c r="K683" s="18" t="str">
        <f>IF($A683="","",
    IFERROR(
        SUMIF(Movements!$J:$J, $A683, Movements!$D:$D),
    "")
)
</f>
        <v/>
      </c>
      <c r="N683" s="18" t="str">
        <f t="shared" si="2"/>
        <v/>
      </c>
    </row>
    <row r="684" ht="15.75" customHeight="1">
      <c r="A684" s="17" t="str">
        <f t="shared" si="1"/>
        <v/>
      </c>
      <c r="B684" s="18"/>
      <c r="C684" s="18"/>
      <c r="G684" s="19"/>
      <c r="J684" s="20"/>
      <c r="K684" s="18" t="str">
        <f>IF($A684="","",
    IFERROR(
        SUMIF(Movements!$J:$J, $A684, Movements!$D:$D),
    "")
)
</f>
        <v/>
      </c>
      <c r="N684" s="18" t="str">
        <f t="shared" si="2"/>
        <v/>
      </c>
    </row>
    <row r="685" ht="15.75" customHeight="1">
      <c r="A685" s="17" t="str">
        <f t="shared" si="1"/>
        <v/>
      </c>
      <c r="B685" s="18"/>
      <c r="C685" s="18"/>
      <c r="G685" s="19"/>
      <c r="J685" s="20"/>
      <c r="K685" s="18" t="str">
        <f>IF($A685="","",
    IFERROR(
        SUMIF(Movements!$J:$J, $A685, Movements!$D:$D),
    "")
)
</f>
        <v/>
      </c>
      <c r="N685" s="18" t="str">
        <f t="shared" si="2"/>
        <v/>
      </c>
    </row>
    <row r="686" ht="15.75" customHeight="1">
      <c r="A686" s="17" t="str">
        <f t="shared" si="1"/>
        <v/>
      </c>
      <c r="B686" s="18"/>
      <c r="C686" s="18"/>
      <c r="G686" s="19"/>
      <c r="J686" s="20"/>
      <c r="K686" s="18" t="str">
        <f>IF($A686="","",
    IFERROR(
        SUMIF(Movements!$J:$J, $A686, Movements!$D:$D),
    "")
)
</f>
        <v/>
      </c>
      <c r="N686" s="18" t="str">
        <f t="shared" si="2"/>
        <v/>
      </c>
    </row>
    <row r="687" ht="15.75" customHeight="1">
      <c r="A687" s="17" t="str">
        <f t="shared" si="1"/>
        <v/>
      </c>
      <c r="B687" s="18"/>
      <c r="C687" s="18"/>
      <c r="G687" s="19"/>
      <c r="J687" s="20"/>
      <c r="K687" s="18" t="str">
        <f>IF($A687="","",
    IFERROR(
        SUMIF(Movements!$J:$J, $A687, Movements!$D:$D),
    "")
)
</f>
        <v/>
      </c>
      <c r="N687" s="18" t="str">
        <f t="shared" si="2"/>
        <v/>
      </c>
    </row>
    <row r="688" ht="15.75" customHeight="1">
      <c r="A688" s="17" t="str">
        <f t="shared" si="1"/>
        <v/>
      </c>
      <c r="B688" s="18"/>
      <c r="C688" s="18"/>
      <c r="G688" s="19"/>
      <c r="J688" s="20"/>
      <c r="K688" s="18" t="str">
        <f>IF($A688="","",
    IFERROR(
        SUMIF(Movements!$J:$J, $A688, Movements!$D:$D),
    "")
)
</f>
        <v/>
      </c>
      <c r="N688" s="18" t="str">
        <f t="shared" si="2"/>
        <v/>
      </c>
    </row>
    <row r="689" ht="15.75" customHeight="1">
      <c r="A689" s="17" t="str">
        <f t="shared" si="1"/>
        <v/>
      </c>
      <c r="B689" s="18"/>
      <c r="C689" s="18"/>
      <c r="G689" s="19"/>
      <c r="J689" s="20"/>
      <c r="K689" s="18" t="str">
        <f>IF($A689="","",
    IFERROR(
        SUMIF(Movements!$J:$J, $A689, Movements!$D:$D),
    "")
)
</f>
        <v/>
      </c>
      <c r="N689" s="18" t="str">
        <f t="shared" si="2"/>
        <v/>
      </c>
    </row>
    <row r="690" ht="15.75" customHeight="1">
      <c r="A690" s="17" t="str">
        <f t="shared" si="1"/>
        <v/>
      </c>
      <c r="B690" s="18"/>
      <c r="C690" s="18"/>
      <c r="G690" s="19"/>
      <c r="J690" s="20"/>
      <c r="K690" s="18" t="str">
        <f>IF($A690="","",
    IFERROR(
        SUMIF(Movements!$J:$J, $A690, Movements!$D:$D),
    "")
)
</f>
        <v/>
      </c>
      <c r="N690" s="18" t="str">
        <f t="shared" si="2"/>
        <v/>
      </c>
    </row>
    <row r="691" ht="15.75" customHeight="1">
      <c r="A691" s="17" t="str">
        <f t="shared" si="1"/>
        <v/>
      </c>
      <c r="B691" s="18"/>
      <c r="C691" s="18"/>
      <c r="G691" s="19"/>
      <c r="J691" s="20"/>
      <c r="K691" s="18" t="str">
        <f>IF($A691="","",
    IFERROR(
        SUMIF(Movements!$J:$J, $A691, Movements!$D:$D),
    "")
)
</f>
        <v/>
      </c>
      <c r="N691" s="18" t="str">
        <f t="shared" si="2"/>
        <v/>
      </c>
    </row>
    <row r="692" ht="15.75" customHeight="1">
      <c r="A692" s="17" t="str">
        <f t="shared" si="1"/>
        <v/>
      </c>
      <c r="B692" s="18"/>
      <c r="C692" s="18"/>
      <c r="G692" s="19"/>
      <c r="J692" s="20"/>
      <c r="K692" s="18" t="str">
        <f>IF($A692="","",
    IFERROR(
        SUMIF(Movements!$J:$J, $A692, Movements!$D:$D),
    "")
)
</f>
        <v/>
      </c>
      <c r="N692" s="18" t="str">
        <f t="shared" si="2"/>
        <v/>
      </c>
    </row>
    <row r="693" ht="15.75" customHeight="1">
      <c r="A693" s="17" t="str">
        <f t="shared" si="1"/>
        <v/>
      </c>
      <c r="B693" s="18"/>
      <c r="C693" s="18"/>
      <c r="G693" s="19"/>
      <c r="J693" s="20"/>
      <c r="K693" s="18" t="str">
        <f>IF($A693="","",
    IFERROR(
        SUMIF(Movements!$J:$J, $A693, Movements!$D:$D),
    "")
)
</f>
        <v/>
      </c>
      <c r="N693" s="18" t="str">
        <f t="shared" si="2"/>
        <v/>
      </c>
    </row>
    <row r="694" ht="15.75" customHeight="1">
      <c r="A694" s="17" t="str">
        <f t="shared" si="1"/>
        <v/>
      </c>
      <c r="B694" s="18"/>
      <c r="C694" s="18"/>
      <c r="G694" s="19"/>
      <c r="J694" s="20"/>
      <c r="K694" s="18" t="str">
        <f>IF($A694="","",
    IFERROR(
        SUMIF(Movements!$J:$J, $A694, Movements!$D:$D),
    "")
)
</f>
        <v/>
      </c>
      <c r="N694" s="18" t="str">
        <f t="shared" si="2"/>
        <v/>
      </c>
    </row>
    <row r="695" ht="15.75" customHeight="1">
      <c r="A695" s="17" t="str">
        <f t="shared" si="1"/>
        <v/>
      </c>
      <c r="B695" s="18"/>
      <c r="C695" s="18"/>
      <c r="G695" s="19"/>
      <c r="J695" s="20"/>
      <c r="K695" s="18" t="str">
        <f>IF($A695="","",
    IFERROR(
        SUMIF(Movements!$J:$J, $A695, Movements!$D:$D),
    "")
)
</f>
        <v/>
      </c>
      <c r="N695" s="18" t="str">
        <f t="shared" si="2"/>
        <v/>
      </c>
    </row>
    <row r="696" ht="15.75" customHeight="1">
      <c r="A696" s="17" t="str">
        <f t="shared" si="1"/>
        <v/>
      </c>
      <c r="B696" s="18"/>
      <c r="C696" s="18"/>
      <c r="G696" s="19"/>
      <c r="J696" s="20"/>
      <c r="K696" s="18" t="str">
        <f>IF($A696="","",
    IFERROR(
        SUMIF(Movements!$J:$J, $A696, Movements!$D:$D),
    "")
)
</f>
        <v/>
      </c>
      <c r="N696" s="18" t="str">
        <f t="shared" si="2"/>
        <v/>
      </c>
    </row>
    <row r="697" ht="15.75" customHeight="1">
      <c r="A697" s="17" t="str">
        <f t="shared" si="1"/>
        <v/>
      </c>
      <c r="B697" s="18"/>
      <c r="C697" s="18"/>
      <c r="G697" s="19"/>
      <c r="J697" s="20"/>
      <c r="K697" s="18" t="str">
        <f>IF($A697="","",
    IFERROR(
        SUMIF(Movements!$J:$J, $A697, Movements!$D:$D),
    "")
)
</f>
        <v/>
      </c>
      <c r="N697" s="18" t="str">
        <f t="shared" si="2"/>
        <v/>
      </c>
    </row>
    <row r="698" ht="15.75" customHeight="1">
      <c r="A698" s="17" t="str">
        <f t="shared" si="1"/>
        <v/>
      </c>
      <c r="B698" s="18"/>
      <c r="C698" s="18"/>
      <c r="G698" s="19"/>
      <c r="J698" s="20"/>
      <c r="K698" s="18" t="str">
        <f>IF($A698="","",
    IFERROR(
        SUMIF(Movements!$J:$J, $A698, Movements!$D:$D),
    "")
)
</f>
        <v/>
      </c>
      <c r="N698" s="18" t="str">
        <f t="shared" si="2"/>
        <v/>
      </c>
    </row>
    <row r="699" ht="15.75" customHeight="1">
      <c r="A699" s="17" t="str">
        <f t="shared" si="1"/>
        <v/>
      </c>
      <c r="B699" s="18"/>
      <c r="C699" s="18"/>
      <c r="G699" s="19"/>
      <c r="J699" s="20"/>
      <c r="K699" s="18" t="str">
        <f>IF($A699="","",
    IFERROR(
        SUMIF(Movements!$J:$J, $A699, Movements!$D:$D),
    "")
)
</f>
        <v/>
      </c>
      <c r="N699" s="18" t="str">
        <f t="shared" si="2"/>
        <v/>
      </c>
    </row>
    <row r="700" ht="15.75" customHeight="1">
      <c r="A700" s="17" t="str">
        <f t="shared" si="1"/>
        <v/>
      </c>
      <c r="B700" s="18"/>
      <c r="C700" s="18"/>
      <c r="G700" s="19"/>
      <c r="J700" s="20"/>
      <c r="K700" s="18" t="str">
        <f>IF($A700="","",
    IFERROR(
        SUMIF(Movements!$J:$J, $A700, Movements!$D:$D),
    "")
)
</f>
        <v/>
      </c>
      <c r="N700" s="18" t="str">
        <f t="shared" si="2"/>
        <v/>
      </c>
    </row>
    <row r="701" ht="15.75" customHeight="1">
      <c r="A701" s="17" t="str">
        <f t="shared" si="1"/>
        <v/>
      </c>
      <c r="B701" s="18"/>
      <c r="C701" s="18"/>
      <c r="G701" s="19"/>
      <c r="J701" s="20"/>
      <c r="K701" s="18" t="str">
        <f>IF($A701="","",
    IFERROR(
        SUMIF(Movements!$J:$J, $A701, Movements!$D:$D),
    "")
)
</f>
        <v/>
      </c>
      <c r="N701" s="18" t="str">
        <f t="shared" si="2"/>
        <v/>
      </c>
    </row>
    <row r="702" ht="15.75" customHeight="1">
      <c r="A702" s="17" t="str">
        <f t="shared" si="1"/>
        <v/>
      </c>
      <c r="B702" s="18"/>
      <c r="C702" s="18"/>
      <c r="G702" s="19"/>
      <c r="J702" s="20"/>
      <c r="K702" s="18" t="str">
        <f>IF($A702="","",
    IFERROR(
        SUMIF(Movements!$J:$J, $A702, Movements!$D:$D),
    "")
)
</f>
        <v/>
      </c>
      <c r="N702" s="18" t="str">
        <f t="shared" si="2"/>
        <v/>
      </c>
    </row>
    <row r="703" ht="15.75" customHeight="1">
      <c r="A703" s="17" t="str">
        <f t="shared" si="1"/>
        <v/>
      </c>
      <c r="B703" s="18"/>
      <c r="C703" s="18"/>
      <c r="G703" s="19"/>
      <c r="J703" s="20"/>
      <c r="K703" s="18" t="str">
        <f>IF($A703="","",
    IFERROR(
        SUMIF(Movements!$J:$J, $A703, Movements!$D:$D),
    "")
)
</f>
        <v/>
      </c>
      <c r="N703" s="18" t="str">
        <f t="shared" si="2"/>
        <v/>
      </c>
    </row>
    <row r="704" ht="15.75" customHeight="1">
      <c r="A704" s="17" t="str">
        <f t="shared" si="1"/>
        <v/>
      </c>
      <c r="B704" s="18"/>
      <c r="C704" s="18"/>
      <c r="G704" s="19"/>
      <c r="J704" s="20"/>
      <c r="K704" s="18" t="str">
        <f>IF($A704="","",
    IFERROR(
        SUMIF(Movements!$J:$J, $A704, Movements!$D:$D),
    "")
)
</f>
        <v/>
      </c>
      <c r="N704" s="18" t="str">
        <f t="shared" si="2"/>
        <v/>
      </c>
    </row>
    <row r="705" ht="15.75" customHeight="1">
      <c r="A705" s="17" t="str">
        <f t="shared" si="1"/>
        <v/>
      </c>
      <c r="B705" s="18"/>
      <c r="C705" s="18"/>
      <c r="G705" s="19"/>
      <c r="J705" s="20"/>
      <c r="K705" s="18" t="str">
        <f>IF($A705="","",
    IFERROR(
        SUMIF(Movements!$J:$J, $A705, Movements!$D:$D),
    "")
)
</f>
        <v/>
      </c>
      <c r="N705" s="18" t="str">
        <f t="shared" si="2"/>
        <v/>
      </c>
    </row>
    <row r="706" ht="15.75" customHeight="1">
      <c r="A706" s="17" t="str">
        <f t="shared" si="1"/>
        <v/>
      </c>
      <c r="B706" s="18"/>
      <c r="C706" s="18"/>
      <c r="G706" s="19"/>
      <c r="J706" s="20"/>
      <c r="K706" s="18" t="str">
        <f>IF($A706="","",
    IFERROR(
        SUMIF(Movements!$J:$J, $A706, Movements!$D:$D),
    "")
)
</f>
        <v/>
      </c>
      <c r="N706" s="18" t="str">
        <f t="shared" si="2"/>
        <v/>
      </c>
    </row>
    <row r="707" ht="15.75" customHeight="1">
      <c r="A707" s="17" t="str">
        <f t="shared" si="1"/>
        <v/>
      </c>
      <c r="B707" s="18"/>
      <c r="C707" s="18"/>
      <c r="G707" s="19"/>
      <c r="J707" s="20"/>
      <c r="K707" s="18" t="str">
        <f>IF($A707="","",
    IFERROR(
        SUMIF(Movements!$J:$J, $A707, Movements!$D:$D),
    "")
)
</f>
        <v/>
      </c>
      <c r="N707" s="18" t="str">
        <f t="shared" si="2"/>
        <v/>
      </c>
    </row>
    <row r="708" ht="15.75" customHeight="1">
      <c r="A708" s="17" t="str">
        <f t="shared" si="1"/>
        <v/>
      </c>
      <c r="B708" s="18"/>
      <c r="C708" s="18"/>
      <c r="G708" s="19"/>
      <c r="J708" s="20"/>
      <c r="K708" s="18" t="str">
        <f>IF($A708="","",
    IFERROR(
        SUMIF(Movements!$J:$J, $A708, Movements!$D:$D),
    "")
)
</f>
        <v/>
      </c>
      <c r="N708" s="18" t="str">
        <f t="shared" si="2"/>
        <v/>
      </c>
    </row>
    <row r="709" ht="15.75" customHeight="1">
      <c r="A709" s="17" t="str">
        <f t="shared" si="1"/>
        <v/>
      </c>
      <c r="B709" s="18"/>
      <c r="C709" s="18"/>
      <c r="G709" s="19"/>
      <c r="J709" s="20"/>
      <c r="K709" s="18" t="str">
        <f>IF($A709="","",
    IFERROR(
        SUMIF(Movements!$J:$J, $A709, Movements!$D:$D),
    "")
)
</f>
        <v/>
      </c>
      <c r="N709" s="18" t="str">
        <f t="shared" si="2"/>
        <v/>
      </c>
    </row>
    <row r="710" ht="15.75" customHeight="1">
      <c r="A710" s="17" t="str">
        <f t="shared" si="1"/>
        <v/>
      </c>
      <c r="B710" s="18"/>
      <c r="C710" s="18"/>
      <c r="G710" s="19"/>
      <c r="J710" s="20"/>
      <c r="K710" s="18" t="str">
        <f>IF($A710="","",
    IFERROR(
        SUMIF(Movements!$J:$J, $A710, Movements!$D:$D),
    "")
)
</f>
        <v/>
      </c>
      <c r="N710" s="18" t="str">
        <f t="shared" si="2"/>
        <v/>
      </c>
    </row>
    <row r="711" ht="15.75" customHeight="1">
      <c r="A711" s="17" t="str">
        <f t="shared" si="1"/>
        <v/>
      </c>
      <c r="B711" s="18"/>
      <c r="C711" s="18"/>
      <c r="G711" s="19"/>
      <c r="J711" s="20"/>
      <c r="K711" s="18" t="str">
        <f>IF($A711="","",
    IFERROR(
        SUMIF(Movements!$J:$J, $A711, Movements!$D:$D),
    "")
)
</f>
        <v/>
      </c>
      <c r="N711" s="18" t="str">
        <f t="shared" si="2"/>
        <v/>
      </c>
    </row>
    <row r="712" ht="15.75" customHeight="1">
      <c r="A712" s="17" t="str">
        <f t="shared" si="1"/>
        <v/>
      </c>
      <c r="B712" s="18"/>
      <c r="C712" s="18"/>
      <c r="G712" s="19"/>
      <c r="J712" s="20"/>
      <c r="K712" s="18" t="str">
        <f>IF($A712="","",
    IFERROR(
        SUMIF(Movements!$J:$J, $A712, Movements!$D:$D),
    "")
)
</f>
        <v/>
      </c>
      <c r="N712" s="18" t="str">
        <f t="shared" si="2"/>
        <v/>
      </c>
    </row>
    <row r="713" ht="15.75" customHeight="1">
      <c r="A713" s="17" t="str">
        <f t="shared" si="1"/>
        <v/>
      </c>
      <c r="B713" s="18"/>
      <c r="C713" s="18"/>
      <c r="G713" s="19"/>
      <c r="J713" s="20"/>
      <c r="K713" s="18" t="str">
        <f>IF($A713="","",
    IFERROR(
        SUMIF(Movements!$J:$J, $A713, Movements!$D:$D),
    "")
)
</f>
        <v/>
      </c>
      <c r="N713" s="18" t="str">
        <f t="shared" si="2"/>
        <v/>
      </c>
    </row>
    <row r="714" ht="15.75" customHeight="1">
      <c r="A714" s="17" t="str">
        <f t="shared" si="1"/>
        <v/>
      </c>
      <c r="B714" s="18"/>
      <c r="C714" s="18"/>
      <c r="G714" s="19"/>
      <c r="J714" s="20"/>
      <c r="K714" s="18" t="str">
        <f>IF($A714="","",
    IFERROR(
        SUMIF(Movements!$J:$J, $A714, Movements!$D:$D),
    "")
)
</f>
        <v/>
      </c>
      <c r="N714" s="18" t="str">
        <f t="shared" si="2"/>
        <v/>
      </c>
    </row>
    <row r="715" ht="15.75" customHeight="1">
      <c r="A715" s="17" t="str">
        <f t="shared" si="1"/>
        <v/>
      </c>
      <c r="B715" s="18"/>
      <c r="C715" s="18"/>
      <c r="G715" s="19"/>
      <c r="J715" s="20"/>
      <c r="K715" s="18" t="str">
        <f>IF($A715="","",
    IFERROR(
        SUMIF(Movements!$J:$J, $A715, Movements!$D:$D),
    "")
)
</f>
        <v/>
      </c>
      <c r="N715" s="18" t="str">
        <f t="shared" si="2"/>
        <v/>
      </c>
    </row>
    <row r="716" ht="15.75" customHeight="1">
      <c r="A716" s="17" t="str">
        <f t="shared" si="1"/>
        <v/>
      </c>
      <c r="B716" s="18"/>
      <c r="C716" s="18"/>
      <c r="G716" s="19"/>
      <c r="J716" s="20"/>
      <c r="K716" s="18" t="str">
        <f>IF($A716="","",
    IFERROR(
        SUMIF(Movements!$J:$J, $A716, Movements!$D:$D),
    "")
)
</f>
        <v/>
      </c>
      <c r="N716" s="18" t="str">
        <f t="shared" si="2"/>
        <v/>
      </c>
    </row>
    <row r="717" ht="15.75" customHeight="1">
      <c r="A717" s="17" t="str">
        <f t="shared" si="1"/>
        <v/>
      </c>
      <c r="B717" s="18"/>
      <c r="C717" s="18"/>
      <c r="G717" s="19"/>
      <c r="J717" s="20"/>
      <c r="K717" s="18" t="str">
        <f>IF($A717="","",
    IFERROR(
        SUMIF(Movements!$J:$J, $A717, Movements!$D:$D),
    "")
)
</f>
        <v/>
      </c>
      <c r="N717" s="18" t="str">
        <f t="shared" si="2"/>
        <v/>
      </c>
    </row>
    <row r="718" ht="15.75" customHeight="1">
      <c r="A718" s="17" t="str">
        <f t="shared" si="1"/>
        <v/>
      </c>
      <c r="B718" s="18"/>
      <c r="C718" s="18"/>
      <c r="G718" s="19"/>
      <c r="J718" s="20"/>
      <c r="K718" s="18" t="str">
        <f>IF($A718="","",
    IFERROR(
        SUMIF(Movements!$J:$J, $A718, Movements!$D:$D),
    "")
)
</f>
        <v/>
      </c>
      <c r="N718" s="18" t="str">
        <f t="shared" si="2"/>
        <v/>
      </c>
    </row>
    <row r="719" ht="15.75" customHeight="1">
      <c r="A719" s="17" t="str">
        <f t="shared" si="1"/>
        <v/>
      </c>
      <c r="B719" s="18"/>
      <c r="C719" s="18"/>
      <c r="G719" s="19"/>
      <c r="J719" s="20"/>
      <c r="K719" s="18" t="str">
        <f>IF($A719="","",
    IFERROR(
        SUMIF(Movements!$J:$J, $A719, Movements!$D:$D),
    "")
)
</f>
        <v/>
      </c>
      <c r="N719" s="18" t="str">
        <f t="shared" si="2"/>
        <v/>
      </c>
    </row>
    <row r="720" ht="15.75" customHeight="1">
      <c r="A720" s="17" t="str">
        <f t="shared" si="1"/>
        <v/>
      </c>
      <c r="B720" s="18"/>
      <c r="C720" s="18"/>
      <c r="G720" s="19"/>
      <c r="J720" s="20"/>
      <c r="K720" s="18" t="str">
        <f>IF($A720="","",
    IFERROR(
        SUMIF(Movements!$J:$J, $A720, Movements!$D:$D),
    "")
)
</f>
        <v/>
      </c>
      <c r="N720" s="18" t="str">
        <f t="shared" si="2"/>
        <v/>
      </c>
    </row>
    <row r="721" ht="15.75" customHeight="1">
      <c r="A721" s="17" t="str">
        <f t="shared" si="1"/>
        <v/>
      </c>
      <c r="B721" s="18"/>
      <c r="C721" s="18"/>
      <c r="G721" s="19"/>
      <c r="J721" s="20"/>
      <c r="K721" s="18" t="str">
        <f>IF($A721="","",
    IFERROR(
        SUMIF(Movements!$J:$J, $A721, Movements!$D:$D),
    "")
)
</f>
        <v/>
      </c>
      <c r="N721" s="18" t="str">
        <f t="shared" si="2"/>
        <v/>
      </c>
    </row>
    <row r="722" ht="15.75" customHeight="1">
      <c r="A722" s="17" t="str">
        <f t="shared" si="1"/>
        <v/>
      </c>
      <c r="B722" s="18"/>
      <c r="C722" s="18"/>
      <c r="G722" s="19"/>
      <c r="J722" s="20"/>
      <c r="K722" s="18" t="str">
        <f>IF($A722="","",
    IFERROR(
        SUMIF(Movements!$J:$J, $A722, Movements!$D:$D),
    "")
)
</f>
        <v/>
      </c>
      <c r="N722" s="18" t="str">
        <f t="shared" si="2"/>
        <v/>
      </c>
    </row>
    <row r="723" ht="15.75" customHeight="1">
      <c r="A723" s="17" t="str">
        <f t="shared" si="1"/>
        <v/>
      </c>
      <c r="B723" s="18"/>
      <c r="C723" s="18"/>
      <c r="G723" s="19"/>
      <c r="J723" s="20"/>
      <c r="K723" s="18" t="str">
        <f>IF($A723="","",
    IFERROR(
        SUMIF(Movements!$J:$J, $A723, Movements!$D:$D),
    "")
)
</f>
        <v/>
      </c>
      <c r="N723" s="18" t="str">
        <f t="shared" si="2"/>
        <v/>
      </c>
    </row>
    <row r="724" ht="15.75" customHeight="1">
      <c r="A724" s="17" t="str">
        <f t="shared" si="1"/>
        <v/>
      </c>
      <c r="B724" s="18"/>
      <c r="C724" s="18"/>
      <c r="G724" s="19"/>
      <c r="J724" s="20"/>
      <c r="K724" s="18" t="str">
        <f>IF($A724="","",
    IFERROR(
        SUMIF(Movements!$J:$J, $A724, Movements!$D:$D),
    "")
)
</f>
        <v/>
      </c>
      <c r="N724" s="18" t="str">
        <f t="shared" si="2"/>
        <v/>
      </c>
    </row>
    <row r="725" ht="15.75" customHeight="1">
      <c r="A725" s="17" t="str">
        <f t="shared" si="1"/>
        <v/>
      </c>
      <c r="B725" s="18"/>
      <c r="C725" s="18"/>
      <c r="G725" s="19"/>
      <c r="J725" s="20"/>
      <c r="K725" s="18" t="str">
        <f>IF($A725="","",
    IFERROR(
        SUMIF(Movements!$J:$J, $A725, Movements!$D:$D),
    "")
)
</f>
        <v/>
      </c>
      <c r="N725" s="18" t="str">
        <f t="shared" si="2"/>
        <v/>
      </c>
    </row>
    <row r="726" ht="15.75" customHeight="1">
      <c r="A726" s="17" t="str">
        <f t="shared" si="1"/>
        <v/>
      </c>
      <c r="B726" s="18"/>
      <c r="C726" s="18"/>
      <c r="G726" s="19"/>
      <c r="J726" s="20"/>
      <c r="K726" s="18" t="str">
        <f>IF($A726="","",
    IFERROR(
        SUMIF(Movements!$J:$J, $A726, Movements!$D:$D),
    "")
)
</f>
        <v/>
      </c>
      <c r="N726" s="18" t="str">
        <f t="shared" si="2"/>
        <v/>
      </c>
    </row>
    <row r="727" ht="15.75" customHeight="1">
      <c r="A727" s="17" t="str">
        <f t="shared" si="1"/>
        <v/>
      </c>
      <c r="B727" s="18"/>
      <c r="C727" s="18"/>
      <c r="G727" s="19"/>
      <c r="J727" s="20"/>
      <c r="K727" s="18" t="str">
        <f>IF($A727="","",
    IFERROR(
        SUMIF(Movements!$J:$J, $A727, Movements!$D:$D),
    "")
)
</f>
        <v/>
      </c>
      <c r="N727" s="18" t="str">
        <f t="shared" si="2"/>
        <v/>
      </c>
    </row>
    <row r="728" ht="15.75" customHeight="1">
      <c r="A728" s="17" t="str">
        <f t="shared" si="1"/>
        <v/>
      </c>
      <c r="B728" s="18"/>
      <c r="C728" s="18"/>
      <c r="G728" s="19"/>
      <c r="J728" s="20"/>
      <c r="K728" s="18" t="str">
        <f>IF($A728="","",
    IFERROR(
        SUMIF(Movements!$J:$J, $A728, Movements!$D:$D),
    "")
)
</f>
        <v/>
      </c>
      <c r="N728" s="18" t="str">
        <f t="shared" si="2"/>
        <v/>
      </c>
    </row>
    <row r="729" ht="15.75" customHeight="1">
      <c r="A729" s="17" t="str">
        <f t="shared" si="1"/>
        <v/>
      </c>
      <c r="B729" s="18"/>
      <c r="C729" s="18"/>
      <c r="G729" s="19"/>
      <c r="J729" s="20"/>
      <c r="K729" s="18" t="str">
        <f>IF($A729="","",
    IFERROR(
        SUMIF(Movements!$J:$J, $A729, Movements!$D:$D),
    "")
)
</f>
        <v/>
      </c>
      <c r="N729" s="18" t="str">
        <f t="shared" si="2"/>
        <v/>
      </c>
    </row>
    <row r="730" ht="15.75" customHeight="1">
      <c r="A730" s="17" t="str">
        <f t="shared" si="1"/>
        <v/>
      </c>
      <c r="B730" s="18"/>
      <c r="C730" s="18"/>
      <c r="G730" s="19"/>
      <c r="J730" s="20"/>
      <c r="K730" s="18" t="str">
        <f>IF($A730="","",
    IFERROR(
        SUMIF(Movements!$J:$J, $A730, Movements!$D:$D),
    "")
)
</f>
        <v/>
      </c>
      <c r="N730" s="18" t="str">
        <f t="shared" si="2"/>
        <v/>
      </c>
    </row>
    <row r="731" ht="15.75" customHeight="1">
      <c r="A731" s="17" t="str">
        <f t="shared" si="1"/>
        <v/>
      </c>
      <c r="B731" s="18"/>
      <c r="C731" s="18"/>
      <c r="G731" s="19"/>
      <c r="J731" s="20"/>
      <c r="K731" s="18" t="str">
        <f>IF($A731="","",
    IFERROR(
        SUMIF(Movements!$J:$J, $A731, Movements!$D:$D),
    "")
)
</f>
        <v/>
      </c>
      <c r="N731" s="18" t="str">
        <f t="shared" si="2"/>
        <v/>
      </c>
    </row>
    <row r="732" ht="15.75" customHeight="1">
      <c r="A732" s="17" t="str">
        <f t="shared" si="1"/>
        <v/>
      </c>
      <c r="B732" s="18"/>
      <c r="C732" s="18"/>
      <c r="G732" s="19"/>
      <c r="J732" s="20"/>
      <c r="K732" s="18" t="str">
        <f>IF($A732="","",
    IFERROR(
        SUMIF(Movements!$J:$J, $A732, Movements!$D:$D),
    "")
)
</f>
        <v/>
      </c>
      <c r="N732" s="18" t="str">
        <f t="shared" si="2"/>
        <v/>
      </c>
    </row>
    <row r="733" ht="15.75" customHeight="1">
      <c r="A733" s="17" t="str">
        <f t="shared" si="1"/>
        <v/>
      </c>
      <c r="B733" s="18"/>
      <c r="C733" s="18"/>
      <c r="G733" s="19"/>
      <c r="J733" s="20"/>
      <c r="K733" s="18" t="str">
        <f>IF($A733="","",
    IFERROR(
        SUMIF(Movements!$J:$J, $A733, Movements!$D:$D),
    "")
)
</f>
        <v/>
      </c>
      <c r="N733" s="18" t="str">
        <f t="shared" si="2"/>
        <v/>
      </c>
    </row>
    <row r="734" ht="15.75" customHeight="1">
      <c r="A734" s="17" t="str">
        <f t="shared" si="1"/>
        <v/>
      </c>
      <c r="B734" s="18"/>
      <c r="C734" s="18"/>
      <c r="G734" s="19"/>
      <c r="J734" s="20"/>
      <c r="K734" s="18" t="str">
        <f>IF($A734="","",
    IFERROR(
        SUMIF(Movements!$J:$J, $A734, Movements!$D:$D),
    "")
)
</f>
        <v/>
      </c>
      <c r="N734" s="18" t="str">
        <f t="shared" si="2"/>
        <v/>
      </c>
    </row>
    <row r="735" ht="15.75" customHeight="1">
      <c r="A735" s="17" t="str">
        <f t="shared" si="1"/>
        <v/>
      </c>
      <c r="B735" s="18"/>
      <c r="C735" s="18"/>
      <c r="G735" s="19"/>
      <c r="J735" s="20"/>
      <c r="K735" s="18" t="str">
        <f>IF($A735="","",
    IFERROR(
        SUMIF(Movements!$J:$J, $A735, Movements!$D:$D),
    "")
)
</f>
        <v/>
      </c>
      <c r="N735" s="18" t="str">
        <f t="shared" si="2"/>
        <v/>
      </c>
    </row>
    <row r="736" ht="15.75" customHeight="1">
      <c r="A736" s="17" t="str">
        <f t="shared" si="1"/>
        <v/>
      </c>
      <c r="B736" s="18"/>
      <c r="C736" s="18"/>
      <c r="G736" s="19"/>
      <c r="J736" s="20"/>
      <c r="K736" s="18" t="str">
        <f>IF($A736="","",
    IFERROR(
        SUMIF(Movements!$J:$J, $A736, Movements!$D:$D),
    "")
)
</f>
        <v/>
      </c>
      <c r="N736" s="18" t="str">
        <f t="shared" si="2"/>
        <v/>
      </c>
    </row>
    <row r="737" ht="15.75" customHeight="1">
      <c r="A737" s="17" t="str">
        <f t="shared" si="1"/>
        <v/>
      </c>
      <c r="B737" s="18"/>
      <c r="C737" s="18"/>
      <c r="G737" s="19"/>
      <c r="J737" s="20"/>
      <c r="K737" s="18" t="str">
        <f>IF($A737="","",
    IFERROR(
        SUMIF(Movements!$J:$J, $A737, Movements!$D:$D),
    "")
)
</f>
        <v/>
      </c>
      <c r="N737" s="18" t="str">
        <f t="shared" si="2"/>
        <v/>
      </c>
    </row>
    <row r="738" ht="15.75" customHeight="1">
      <c r="A738" s="17" t="str">
        <f t="shared" si="1"/>
        <v/>
      </c>
      <c r="B738" s="18"/>
      <c r="C738" s="18"/>
      <c r="G738" s="19"/>
      <c r="J738" s="20"/>
      <c r="K738" s="18" t="str">
        <f>IF($A738="","",
    IFERROR(
        SUMIF(Movements!$J:$J, $A738, Movements!$D:$D),
    "")
)
</f>
        <v/>
      </c>
      <c r="N738" s="18" t="str">
        <f t="shared" si="2"/>
        <v/>
      </c>
    </row>
    <row r="739" ht="15.75" customHeight="1">
      <c r="A739" s="17" t="str">
        <f t="shared" si="1"/>
        <v/>
      </c>
      <c r="B739" s="18"/>
      <c r="C739" s="18"/>
      <c r="G739" s="19"/>
      <c r="J739" s="20"/>
      <c r="K739" s="18" t="str">
        <f>IF($A739="","",
    IFERROR(
        SUMIF(Movements!$J:$J, $A739, Movements!$D:$D),
    "")
)
</f>
        <v/>
      </c>
      <c r="N739" s="18" t="str">
        <f t="shared" si="2"/>
        <v/>
      </c>
    </row>
    <row r="740" ht="15.75" customHeight="1">
      <c r="A740" s="17" t="str">
        <f t="shared" si="1"/>
        <v/>
      </c>
      <c r="B740" s="18"/>
      <c r="C740" s="18"/>
      <c r="G740" s="19"/>
      <c r="J740" s="20"/>
      <c r="K740" s="18" t="str">
        <f>IF($A740="","",
    IFERROR(
        SUMIF(Movements!$J:$J, $A740, Movements!$D:$D),
    "")
)
</f>
        <v/>
      </c>
      <c r="N740" s="18" t="str">
        <f t="shared" si="2"/>
        <v/>
      </c>
    </row>
    <row r="741" ht="15.75" customHeight="1">
      <c r="A741" s="17" t="str">
        <f t="shared" si="1"/>
        <v/>
      </c>
      <c r="B741" s="18"/>
      <c r="C741" s="18"/>
      <c r="G741" s="19"/>
      <c r="J741" s="20"/>
      <c r="K741" s="18" t="str">
        <f>IF($A741="","",
    IFERROR(
        SUMIF(Movements!$J:$J, $A741, Movements!$D:$D),
    "")
)
</f>
        <v/>
      </c>
      <c r="N741" s="18" t="str">
        <f t="shared" si="2"/>
        <v/>
      </c>
    </row>
    <row r="742" ht="15.75" customHeight="1">
      <c r="A742" s="17" t="str">
        <f t="shared" si="1"/>
        <v/>
      </c>
      <c r="B742" s="18"/>
      <c r="C742" s="18"/>
      <c r="G742" s="19"/>
      <c r="J742" s="20"/>
      <c r="K742" s="18" t="str">
        <f>IF($A742="","",
    IFERROR(
        SUMIF(Movements!$J:$J, $A742, Movements!$D:$D),
    "")
)
</f>
        <v/>
      </c>
      <c r="N742" s="18" t="str">
        <f t="shared" si="2"/>
        <v/>
      </c>
    </row>
    <row r="743" ht="15.75" customHeight="1">
      <c r="A743" s="17" t="str">
        <f t="shared" si="1"/>
        <v/>
      </c>
      <c r="B743" s="18"/>
      <c r="C743" s="18"/>
      <c r="G743" s="19"/>
      <c r="J743" s="20"/>
      <c r="K743" s="18" t="str">
        <f>IF($A743="","",
    IFERROR(
        SUMIF(Movements!$J:$J, $A743, Movements!$D:$D),
    "")
)
</f>
        <v/>
      </c>
      <c r="N743" s="18" t="str">
        <f t="shared" si="2"/>
        <v/>
      </c>
    </row>
    <row r="744" ht="15.75" customHeight="1">
      <c r="A744" s="17" t="str">
        <f t="shared" si="1"/>
        <v/>
      </c>
      <c r="B744" s="18"/>
      <c r="C744" s="18"/>
      <c r="G744" s="19"/>
      <c r="J744" s="20"/>
      <c r="K744" s="18" t="str">
        <f>IF($A744="","",
    IFERROR(
        SUMIF(Movements!$J:$J, $A744, Movements!$D:$D),
    "")
)
</f>
        <v/>
      </c>
      <c r="N744" s="18" t="str">
        <f t="shared" si="2"/>
        <v/>
      </c>
    </row>
    <row r="745" ht="15.75" customHeight="1">
      <c r="A745" s="17" t="str">
        <f t="shared" si="1"/>
        <v/>
      </c>
      <c r="B745" s="18"/>
      <c r="C745" s="18"/>
      <c r="G745" s="19"/>
      <c r="J745" s="20"/>
      <c r="K745" s="18" t="str">
        <f>IF($A745="","",
    IFERROR(
        SUMIF(Movements!$J:$J, $A745, Movements!$D:$D),
    "")
)
</f>
        <v/>
      </c>
      <c r="N745" s="18" t="str">
        <f t="shared" si="2"/>
        <v/>
      </c>
    </row>
    <row r="746" ht="15.75" customHeight="1">
      <c r="A746" s="17" t="str">
        <f t="shared" si="1"/>
        <v/>
      </c>
      <c r="B746" s="18"/>
      <c r="C746" s="18"/>
      <c r="G746" s="19"/>
      <c r="J746" s="20"/>
      <c r="K746" s="18" t="str">
        <f>IF($A746="","",
    IFERROR(
        SUMIF(Movements!$J:$J, $A746, Movements!$D:$D),
    "")
)
</f>
        <v/>
      </c>
      <c r="N746" s="18" t="str">
        <f t="shared" si="2"/>
        <v/>
      </c>
    </row>
    <row r="747" ht="15.75" customHeight="1">
      <c r="A747" s="17" t="str">
        <f t="shared" si="1"/>
        <v/>
      </c>
      <c r="B747" s="18"/>
      <c r="C747" s="18"/>
      <c r="G747" s="19"/>
      <c r="J747" s="20"/>
      <c r="K747" s="18" t="str">
        <f>IF($A747="","",
    IFERROR(
        SUMIF(Movements!$J:$J, $A747, Movements!$D:$D),
    "")
)
</f>
        <v/>
      </c>
      <c r="N747" s="18" t="str">
        <f t="shared" si="2"/>
        <v/>
      </c>
    </row>
    <row r="748" ht="15.75" customHeight="1">
      <c r="A748" s="17" t="str">
        <f t="shared" si="1"/>
        <v/>
      </c>
      <c r="B748" s="18"/>
      <c r="C748" s="18"/>
      <c r="G748" s="19"/>
      <c r="J748" s="20"/>
      <c r="K748" s="18" t="str">
        <f>IF($A748="","",
    IFERROR(
        SUMIF(Movements!$J:$J, $A748, Movements!$D:$D),
    "")
)
</f>
        <v/>
      </c>
      <c r="N748" s="18" t="str">
        <f t="shared" si="2"/>
        <v/>
      </c>
    </row>
    <row r="749" ht="15.75" customHeight="1">
      <c r="A749" s="17" t="str">
        <f t="shared" si="1"/>
        <v/>
      </c>
      <c r="B749" s="18"/>
      <c r="C749" s="18"/>
      <c r="G749" s="19"/>
      <c r="J749" s="20"/>
      <c r="K749" s="18" t="str">
        <f>IF($A749="","",
    IFERROR(
        SUMIF(Movements!$J:$J, $A749, Movements!$D:$D),
    "")
)
</f>
        <v/>
      </c>
      <c r="N749" s="18" t="str">
        <f t="shared" si="2"/>
        <v/>
      </c>
    </row>
    <row r="750" ht="15.75" customHeight="1">
      <c r="A750" s="17" t="str">
        <f t="shared" si="1"/>
        <v/>
      </c>
      <c r="B750" s="18"/>
      <c r="C750" s="18"/>
      <c r="G750" s="19"/>
      <c r="J750" s="20"/>
      <c r="K750" s="18" t="str">
        <f>IF($A750="","",
    IFERROR(
        SUMIF(Movements!$J:$J, $A750, Movements!$D:$D),
    "")
)
</f>
        <v/>
      </c>
      <c r="N750" s="18" t="str">
        <f t="shared" si="2"/>
        <v/>
      </c>
    </row>
    <row r="751" ht="15.75" customHeight="1">
      <c r="A751" s="17" t="str">
        <f t="shared" si="1"/>
        <v/>
      </c>
      <c r="B751" s="18"/>
      <c r="C751" s="18"/>
      <c r="G751" s="19"/>
      <c r="J751" s="20"/>
      <c r="K751" s="18" t="str">
        <f>IF($A751="","",
    IFERROR(
        SUMIF(Movements!$J:$J, $A751, Movements!$D:$D),
    "")
)
</f>
        <v/>
      </c>
      <c r="N751" s="18" t="str">
        <f t="shared" si="2"/>
        <v/>
      </c>
    </row>
    <row r="752" ht="15.75" customHeight="1">
      <c r="A752" s="17" t="str">
        <f t="shared" si="1"/>
        <v/>
      </c>
      <c r="B752" s="18"/>
      <c r="C752" s="18"/>
      <c r="G752" s="19"/>
      <c r="J752" s="20"/>
      <c r="K752" s="18" t="str">
        <f>IF($A752="","",
    IFERROR(
        SUMIF(Movements!$J:$J, $A752, Movements!$D:$D),
    "")
)
</f>
        <v/>
      </c>
      <c r="N752" s="18" t="str">
        <f t="shared" si="2"/>
        <v/>
      </c>
    </row>
    <row r="753" ht="15.75" customHeight="1">
      <c r="A753" s="17" t="str">
        <f t="shared" si="1"/>
        <v/>
      </c>
      <c r="B753" s="18"/>
      <c r="C753" s="18"/>
      <c r="G753" s="19"/>
      <c r="J753" s="20"/>
      <c r="K753" s="18" t="str">
        <f>IF($A753="","",
    IFERROR(
        SUMIF(Movements!$J:$J, $A753, Movements!$D:$D),
    "")
)
</f>
        <v/>
      </c>
      <c r="N753" s="18" t="str">
        <f t="shared" si="2"/>
        <v/>
      </c>
    </row>
    <row r="754" ht="15.75" customHeight="1">
      <c r="A754" s="17" t="str">
        <f t="shared" si="1"/>
        <v/>
      </c>
      <c r="B754" s="18"/>
      <c r="C754" s="18"/>
      <c r="G754" s="19"/>
      <c r="J754" s="20"/>
      <c r="K754" s="18" t="str">
        <f>IF($A754="","",
    IFERROR(
        SUMIF(Movements!$J:$J, $A754, Movements!$D:$D),
    "")
)
</f>
        <v/>
      </c>
      <c r="N754" s="18" t="str">
        <f t="shared" si="2"/>
        <v/>
      </c>
    </row>
    <row r="755" ht="15.75" customHeight="1">
      <c r="A755" s="17" t="str">
        <f t="shared" si="1"/>
        <v/>
      </c>
      <c r="B755" s="18"/>
      <c r="C755" s="18"/>
      <c r="G755" s="19"/>
      <c r="J755" s="20"/>
      <c r="K755" s="18" t="str">
        <f>IF($A755="","",
    IFERROR(
        SUMIF(Movements!$J:$J, $A755, Movements!$D:$D),
    "")
)
</f>
        <v/>
      </c>
      <c r="N755" s="18" t="str">
        <f t="shared" si="2"/>
        <v/>
      </c>
    </row>
    <row r="756" ht="15.75" customHeight="1">
      <c r="A756" s="17" t="str">
        <f t="shared" si="1"/>
        <v/>
      </c>
      <c r="B756" s="18"/>
      <c r="C756" s="18"/>
      <c r="G756" s="19"/>
      <c r="J756" s="20"/>
      <c r="K756" s="18" t="str">
        <f>IF($A756="","",
    IFERROR(
        SUMIF(Movements!$J:$J, $A756, Movements!$D:$D),
    "")
)
</f>
        <v/>
      </c>
      <c r="N756" s="18" t="str">
        <f t="shared" si="2"/>
        <v/>
      </c>
    </row>
    <row r="757" ht="15.75" customHeight="1">
      <c r="A757" s="17" t="str">
        <f t="shared" si="1"/>
        <v/>
      </c>
      <c r="B757" s="18"/>
      <c r="C757" s="18"/>
      <c r="G757" s="19"/>
      <c r="J757" s="20"/>
      <c r="K757" s="18" t="str">
        <f>IF($A757="","",
    IFERROR(
        SUMIF(Movements!$J:$J, $A757, Movements!$D:$D),
    "")
)
</f>
        <v/>
      </c>
      <c r="N757" s="18" t="str">
        <f t="shared" si="2"/>
        <v/>
      </c>
    </row>
    <row r="758" ht="15.75" customHeight="1">
      <c r="A758" s="17" t="str">
        <f t="shared" si="1"/>
        <v/>
      </c>
      <c r="B758" s="18"/>
      <c r="C758" s="18"/>
      <c r="G758" s="19"/>
      <c r="J758" s="20"/>
      <c r="K758" s="18" t="str">
        <f>IF($A758="","",
    IFERROR(
        SUMIF(Movements!$J:$J, $A758, Movements!$D:$D),
    "")
)
</f>
        <v/>
      </c>
      <c r="N758" s="18" t="str">
        <f t="shared" si="2"/>
        <v/>
      </c>
    </row>
    <row r="759" ht="15.75" customHeight="1">
      <c r="A759" s="17" t="str">
        <f t="shared" si="1"/>
        <v/>
      </c>
      <c r="B759" s="18"/>
      <c r="C759" s="18"/>
      <c r="G759" s="19"/>
      <c r="J759" s="20"/>
      <c r="K759" s="18" t="str">
        <f>IF($A759="","",
    IFERROR(
        SUMIF(Movements!$J:$J, $A759, Movements!$D:$D),
    "")
)
</f>
        <v/>
      </c>
      <c r="N759" s="18" t="str">
        <f t="shared" si="2"/>
        <v/>
      </c>
    </row>
    <row r="760" ht="15.75" customHeight="1">
      <c r="A760" s="17" t="str">
        <f t="shared" si="1"/>
        <v/>
      </c>
      <c r="B760" s="18"/>
      <c r="C760" s="18"/>
      <c r="G760" s="19"/>
      <c r="J760" s="20"/>
      <c r="K760" s="18" t="str">
        <f>IF($A760="","",
    IFERROR(
        SUMIF(Movements!$J:$J, $A760, Movements!$D:$D),
    "")
)
</f>
        <v/>
      </c>
      <c r="N760" s="18" t="str">
        <f t="shared" si="2"/>
        <v/>
      </c>
    </row>
    <row r="761" ht="15.75" customHeight="1">
      <c r="A761" s="17" t="str">
        <f t="shared" si="1"/>
        <v/>
      </c>
      <c r="B761" s="18"/>
      <c r="C761" s="18"/>
      <c r="G761" s="19"/>
      <c r="J761" s="20"/>
      <c r="K761" s="18" t="str">
        <f>IF($A761="","",
    IFERROR(
        SUMIF(Movements!$J:$J, $A761, Movements!$D:$D),
    "")
)
</f>
        <v/>
      </c>
      <c r="N761" s="18" t="str">
        <f t="shared" si="2"/>
        <v/>
      </c>
    </row>
    <row r="762" ht="15.75" customHeight="1">
      <c r="A762" s="17" t="str">
        <f t="shared" si="1"/>
        <v/>
      </c>
      <c r="B762" s="18"/>
      <c r="C762" s="18"/>
      <c r="G762" s="19"/>
      <c r="J762" s="20"/>
      <c r="K762" s="18" t="str">
        <f>IF($A762="","",
    IFERROR(
        SUMIF(Movements!$J:$J, $A762, Movements!$D:$D),
    "")
)
</f>
        <v/>
      </c>
      <c r="N762" s="18" t="str">
        <f t="shared" si="2"/>
        <v/>
      </c>
    </row>
    <row r="763" ht="15.75" customHeight="1">
      <c r="A763" s="17" t="str">
        <f t="shared" si="1"/>
        <v/>
      </c>
      <c r="B763" s="18"/>
      <c r="C763" s="18"/>
      <c r="G763" s="19"/>
      <c r="J763" s="20"/>
      <c r="K763" s="18" t="str">
        <f>IF($A763="","",
    IFERROR(
        SUMIF(Movements!$J:$J, $A763, Movements!$D:$D),
    "")
)
</f>
        <v/>
      </c>
      <c r="N763" s="18" t="str">
        <f t="shared" si="2"/>
        <v/>
      </c>
    </row>
    <row r="764" ht="15.75" customHeight="1">
      <c r="A764" s="17" t="str">
        <f t="shared" si="1"/>
        <v/>
      </c>
      <c r="B764" s="18"/>
      <c r="C764" s="18"/>
      <c r="G764" s="19"/>
      <c r="J764" s="20"/>
      <c r="K764" s="18" t="str">
        <f>IF($A764="","",
    IFERROR(
        SUMIF(Movements!$J:$J, $A764, Movements!$D:$D),
    "")
)
</f>
        <v/>
      </c>
      <c r="N764" s="18" t="str">
        <f t="shared" si="2"/>
        <v/>
      </c>
    </row>
    <row r="765" ht="15.75" customHeight="1">
      <c r="A765" s="17" t="str">
        <f t="shared" si="1"/>
        <v/>
      </c>
      <c r="B765" s="18"/>
      <c r="C765" s="18"/>
      <c r="G765" s="19"/>
      <c r="J765" s="20"/>
      <c r="K765" s="18" t="str">
        <f>IF($A765="","",
    IFERROR(
        SUMIF(Movements!$J:$J, $A765, Movements!$D:$D),
    "")
)
</f>
        <v/>
      </c>
      <c r="N765" s="18" t="str">
        <f t="shared" si="2"/>
        <v/>
      </c>
    </row>
    <row r="766" ht="15.75" customHeight="1">
      <c r="A766" s="17" t="str">
        <f t="shared" si="1"/>
        <v/>
      </c>
      <c r="B766" s="18"/>
      <c r="C766" s="18"/>
      <c r="G766" s="19"/>
      <c r="J766" s="20"/>
      <c r="K766" s="18" t="str">
        <f>IF($A766="","",
    IFERROR(
        SUMIF(Movements!$J:$J, $A766, Movements!$D:$D),
    "")
)
</f>
        <v/>
      </c>
      <c r="N766" s="18" t="str">
        <f t="shared" si="2"/>
        <v/>
      </c>
    </row>
    <row r="767" ht="15.75" customHeight="1">
      <c r="A767" s="17" t="str">
        <f t="shared" si="1"/>
        <v/>
      </c>
      <c r="B767" s="18"/>
      <c r="C767" s="18"/>
      <c r="G767" s="19"/>
      <c r="J767" s="20"/>
      <c r="K767" s="18" t="str">
        <f>IF($A767="","",
    IFERROR(
        SUMIF(Movements!$J:$J, $A767, Movements!$D:$D),
    "")
)
</f>
        <v/>
      </c>
      <c r="N767" s="18" t="str">
        <f t="shared" si="2"/>
        <v/>
      </c>
    </row>
    <row r="768" ht="15.75" customHeight="1">
      <c r="A768" s="17" t="str">
        <f t="shared" si="1"/>
        <v/>
      </c>
      <c r="B768" s="18"/>
      <c r="C768" s="18"/>
      <c r="G768" s="19"/>
      <c r="J768" s="20"/>
      <c r="K768" s="18" t="str">
        <f>IF($A768="","",
    IFERROR(
        SUMIF(Movements!$J:$J, $A768, Movements!$D:$D),
    "")
)
</f>
        <v/>
      </c>
      <c r="N768" s="18" t="str">
        <f t="shared" si="2"/>
        <v/>
      </c>
    </row>
    <row r="769" ht="15.75" customHeight="1">
      <c r="A769" s="17" t="str">
        <f t="shared" si="1"/>
        <v/>
      </c>
      <c r="B769" s="18"/>
      <c r="C769" s="18"/>
      <c r="G769" s="19"/>
      <c r="J769" s="20"/>
      <c r="K769" s="18" t="str">
        <f>IF($A769="","",
    IFERROR(
        SUMIF(Movements!$J:$J, $A769, Movements!$D:$D),
    "")
)
</f>
        <v/>
      </c>
      <c r="N769" s="18" t="str">
        <f t="shared" si="2"/>
        <v/>
      </c>
    </row>
    <row r="770" ht="15.75" customHeight="1">
      <c r="A770" s="17" t="str">
        <f t="shared" si="1"/>
        <v/>
      </c>
      <c r="B770" s="18"/>
      <c r="C770" s="18"/>
      <c r="G770" s="19"/>
      <c r="J770" s="20"/>
      <c r="K770" s="18" t="str">
        <f>IF($A770="","",
    IFERROR(
        SUMIF(Movements!$J:$J, $A770, Movements!$D:$D),
    "")
)
</f>
        <v/>
      </c>
      <c r="N770" s="18" t="str">
        <f t="shared" si="2"/>
        <v/>
      </c>
    </row>
    <row r="771" ht="15.75" customHeight="1">
      <c r="A771" s="17" t="str">
        <f t="shared" si="1"/>
        <v/>
      </c>
      <c r="B771" s="18"/>
      <c r="C771" s="18"/>
      <c r="G771" s="19"/>
      <c r="J771" s="20"/>
      <c r="K771" s="18" t="str">
        <f>IF($A771="","",
    IFERROR(
        SUMIF(Movements!$J:$J, $A771, Movements!$D:$D),
    "")
)
</f>
        <v/>
      </c>
      <c r="N771" s="18" t="str">
        <f t="shared" si="2"/>
        <v/>
      </c>
    </row>
    <row r="772" ht="15.75" customHeight="1">
      <c r="A772" s="17" t="str">
        <f t="shared" si="1"/>
        <v/>
      </c>
      <c r="B772" s="18"/>
      <c r="C772" s="18"/>
      <c r="G772" s="19"/>
      <c r="J772" s="20"/>
      <c r="K772" s="18" t="str">
        <f>IF($A772="","",
    IFERROR(
        SUMIF(Movements!$J:$J, $A772, Movements!$D:$D),
    "")
)
</f>
        <v/>
      </c>
      <c r="N772" s="18" t="str">
        <f t="shared" si="2"/>
        <v/>
      </c>
    </row>
    <row r="773" ht="15.75" customHeight="1">
      <c r="A773" s="17" t="str">
        <f t="shared" si="1"/>
        <v/>
      </c>
      <c r="B773" s="18"/>
      <c r="C773" s="18"/>
      <c r="G773" s="19"/>
      <c r="J773" s="20"/>
      <c r="K773" s="18" t="str">
        <f>IF($A773="","",
    IFERROR(
        SUMIF(Movements!$J:$J, $A773, Movements!$D:$D),
    "")
)
</f>
        <v/>
      </c>
      <c r="N773" s="18" t="str">
        <f t="shared" si="2"/>
        <v/>
      </c>
    </row>
    <row r="774" ht="15.75" customHeight="1">
      <c r="A774" s="17" t="str">
        <f t="shared" si="1"/>
        <v/>
      </c>
      <c r="B774" s="18"/>
      <c r="C774" s="18"/>
      <c r="G774" s="19"/>
      <c r="J774" s="20"/>
      <c r="K774" s="18" t="str">
        <f>IF($A774="","",
    IFERROR(
        SUMIF(Movements!$J:$J, $A774, Movements!$D:$D),
    "")
)
</f>
        <v/>
      </c>
      <c r="N774" s="18" t="str">
        <f t="shared" si="2"/>
        <v/>
      </c>
    </row>
    <row r="775" ht="15.75" customHeight="1">
      <c r="A775" s="17" t="str">
        <f t="shared" si="1"/>
        <v/>
      </c>
      <c r="B775" s="18"/>
      <c r="C775" s="18"/>
      <c r="G775" s="19"/>
      <c r="J775" s="20"/>
      <c r="K775" s="18" t="str">
        <f>IF($A775="","",
    IFERROR(
        SUMIF(Movements!$J:$J, $A775, Movements!$D:$D),
    "")
)
</f>
        <v/>
      </c>
      <c r="N775" s="18" t="str">
        <f t="shared" si="2"/>
        <v/>
      </c>
    </row>
    <row r="776" ht="15.75" customHeight="1">
      <c r="A776" s="17" t="str">
        <f t="shared" si="1"/>
        <v/>
      </c>
      <c r="B776" s="18"/>
      <c r="C776" s="18"/>
      <c r="G776" s="19"/>
      <c r="J776" s="20"/>
      <c r="K776" s="18" t="str">
        <f>IF($A776="","",
    IFERROR(
        SUMIF(Movements!$J:$J, $A776, Movements!$D:$D),
    "")
)
</f>
        <v/>
      </c>
      <c r="N776" s="18" t="str">
        <f t="shared" si="2"/>
        <v/>
      </c>
    </row>
    <row r="777" ht="15.75" customHeight="1">
      <c r="A777" s="17" t="str">
        <f t="shared" si="1"/>
        <v/>
      </c>
      <c r="B777" s="18"/>
      <c r="C777" s="18"/>
      <c r="G777" s="19"/>
      <c r="J777" s="20"/>
      <c r="K777" s="18" t="str">
        <f>IF($A777="","",
    IFERROR(
        SUMIF(Movements!$J:$J, $A777, Movements!$D:$D),
    "")
)
</f>
        <v/>
      </c>
      <c r="N777" s="18" t="str">
        <f t="shared" si="2"/>
        <v/>
      </c>
    </row>
    <row r="778" ht="15.75" customHeight="1">
      <c r="A778" s="17" t="str">
        <f t="shared" si="1"/>
        <v/>
      </c>
      <c r="B778" s="18"/>
      <c r="C778" s="18"/>
      <c r="G778" s="19"/>
      <c r="J778" s="20"/>
      <c r="K778" s="18" t="str">
        <f>IF($A778="","",
    IFERROR(
        SUMIF(Movements!$J:$J, $A778, Movements!$D:$D),
    "")
)
</f>
        <v/>
      </c>
      <c r="N778" s="18" t="str">
        <f t="shared" si="2"/>
        <v/>
      </c>
    </row>
    <row r="779" ht="15.75" customHeight="1">
      <c r="A779" s="17" t="str">
        <f t="shared" si="1"/>
        <v/>
      </c>
      <c r="B779" s="18"/>
      <c r="C779" s="18"/>
      <c r="G779" s="19"/>
      <c r="J779" s="20"/>
      <c r="K779" s="18" t="str">
        <f>IF($A779="","",
    IFERROR(
        SUMIF(Movements!$J:$J, $A779, Movements!$D:$D),
    "")
)
</f>
        <v/>
      </c>
      <c r="N779" s="18" t="str">
        <f t="shared" si="2"/>
        <v/>
      </c>
    </row>
    <row r="780" ht="15.75" customHeight="1">
      <c r="A780" s="17" t="str">
        <f t="shared" si="1"/>
        <v/>
      </c>
      <c r="B780" s="18"/>
      <c r="C780" s="18"/>
      <c r="G780" s="19"/>
      <c r="J780" s="20"/>
      <c r="K780" s="18" t="str">
        <f>IF($A780="","",
    IFERROR(
        SUMIF(Movements!$J:$J, $A780, Movements!$D:$D),
    "")
)
</f>
        <v/>
      </c>
      <c r="N780" s="18" t="str">
        <f t="shared" si="2"/>
        <v/>
      </c>
    </row>
    <row r="781" ht="15.75" customHeight="1">
      <c r="A781" s="17" t="str">
        <f t="shared" si="1"/>
        <v/>
      </c>
      <c r="B781" s="18"/>
      <c r="C781" s="18"/>
      <c r="G781" s="19"/>
      <c r="J781" s="20"/>
      <c r="K781" s="18" t="str">
        <f>IF($A781="","",
    IFERROR(
        SUMIF(Movements!$J:$J, $A781, Movements!$D:$D),
    "")
)
</f>
        <v/>
      </c>
      <c r="N781" s="18" t="str">
        <f t="shared" si="2"/>
        <v/>
      </c>
    </row>
    <row r="782" ht="15.75" customHeight="1">
      <c r="A782" s="17" t="str">
        <f t="shared" si="1"/>
        <v/>
      </c>
      <c r="B782" s="18"/>
      <c r="C782" s="18"/>
      <c r="G782" s="19"/>
      <c r="J782" s="20"/>
      <c r="K782" s="18" t="str">
        <f>IF($A782="","",
    IFERROR(
        SUMIF(Movements!$J:$J, $A782, Movements!$D:$D),
    "")
)
</f>
        <v/>
      </c>
      <c r="N782" s="18" t="str">
        <f t="shared" si="2"/>
        <v/>
      </c>
    </row>
    <row r="783" ht="15.75" customHeight="1">
      <c r="A783" s="17" t="str">
        <f t="shared" si="1"/>
        <v/>
      </c>
      <c r="B783" s="18"/>
      <c r="C783" s="18"/>
      <c r="G783" s="19"/>
      <c r="J783" s="20"/>
      <c r="K783" s="18" t="str">
        <f>IF($A783="","",
    IFERROR(
        SUMIF(Movements!$J:$J, $A783, Movements!$D:$D),
    "")
)
</f>
        <v/>
      </c>
      <c r="N783" s="18" t="str">
        <f t="shared" si="2"/>
        <v/>
      </c>
    </row>
    <row r="784" ht="15.75" customHeight="1">
      <c r="A784" s="17" t="str">
        <f t="shared" si="1"/>
        <v/>
      </c>
      <c r="B784" s="18"/>
      <c r="C784" s="18"/>
      <c r="G784" s="19"/>
      <c r="J784" s="20"/>
      <c r="K784" s="18" t="str">
        <f>IF($A784="","",
    IFERROR(
        SUMIF(Movements!$J:$J, $A784, Movements!$D:$D),
    "")
)
</f>
        <v/>
      </c>
      <c r="N784" s="18" t="str">
        <f t="shared" si="2"/>
        <v/>
      </c>
    </row>
    <row r="785" ht="15.75" customHeight="1">
      <c r="A785" s="17" t="str">
        <f t="shared" si="1"/>
        <v/>
      </c>
      <c r="B785" s="18"/>
      <c r="C785" s="18"/>
      <c r="G785" s="19"/>
      <c r="J785" s="20"/>
      <c r="K785" s="18" t="str">
        <f>IF($A785="","",
    IFERROR(
        SUMIF(Movements!$J:$J, $A785, Movements!$D:$D),
    "")
)
</f>
        <v/>
      </c>
      <c r="N785" s="18" t="str">
        <f t="shared" si="2"/>
        <v/>
      </c>
    </row>
    <row r="786" ht="15.75" customHeight="1">
      <c r="A786" s="17" t="str">
        <f t="shared" si="1"/>
        <v/>
      </c>
      <c r="B786" s="18"/>
      <c r="C786" s="18"/>
      <c r="G786" s="19"/>
      <c r="J786" s="20"/>
      <c r="K786" s="18" t="str">
        <f>IF($A786="","",
    IFERROR(
        SUMIF(Movements!$J:$J, $A786, Movements!$D:$D),
    "")
)
</f>
        <v/>
      </c>
      <c r="N786" s="18" t="str">
        <f t="shared" si="2"/>
        <v/>
      </c>
    </row>
    <row r="787" ht="15.75" customHeight="1">
      <c r="A787" s="17" t="str">
        <f t="shared" si="1"/>
        <v/>
      </c>
      <c r="B787" s="18"/>
      <c r="C787" s="18"/>
      <c r="G787" s="19"/>
      <c r="J787" s="20"/>
      <c r="K787" s="18" t="str">
        <f>IF($A787="","",
    IFERROR(
        SUMIF(Movements!$J:$J, $A787, Movements!$D:$D),
    "")
)
</f>
        <v/>
      </c>
      <c r="N787" s="18" t="str">
        <f t="shared" si="2"/>
        <v/>
      </c>
    </row>
    <row r="788" ht="15.75" customHeight="1">
      <c r="A788" s="17" t="str">
        <f t="shared" si="1"/>
        <v/>
      </c>
      <c r="B788" s="18"/>
      <c r="C788" s="18"/>
      <c r="G788" s="19"/>
      <c r="J788" s="20"/>
      <c r="K788" s="18" t="str">
        <f>IF($A788="","",
    IFERROR(
        SUMIF(Movements!$J:$J, $A788, Movements!$D:$D),
    "")
)
</f>
        <v/>
      </c>
      <c r="N788" s="18" t="str">
        <f t="shared" si="2"/>
        <v/>
      </c>
    </row>
    <row r="789" ht="15.75" customHeight="1">
      <c r="A789" s="17" t="str">
        <f t="shared" si="1"/>
        <v/>
      </c>
      <c r="B789" s="18"/>
      <c r="C789" s="18"/>
      <c r="G789" s="19"/>
      <c r="J789" s="20"/>
      <c r="K789" s="18" t="str">
        <f>IF($A789="","",
    IFERROR(
        SUMIF(Movements!$J:$J, $A789, Movements!$D:$D),
    "")
)
</f>
        <v/>
      </c>
      <c r="N789" s="18" t="str">
        <f t="shared" si="2"/>
        <v/>
      </c>
    </row>
    <row r="790" ht="15.75" customHeight="1">
      <c r="A790" s="17" t="str">
        <f t="shared" si="1"/>
        <v/>
      </c>
      <c r="B790" s="18"/>
      <c r="C790" s="18"/>
      <c r="G790" s="19"/>
      <c r="J790" s="20"/>
      <c r="K790" s="18" t="str">
        <f>IF($A790="","",
    IFERROR(
        SUMIF(Movements!$J:$J, $A790, Movements!$D:$D),
    "")
)
</f>
        <v/>
      </c>
      <c r="N790" s="18" t="str">
        <f t="shared" si="2"/>
        <v/>
      </c>
    </row>
    <row r="791" ht="15.75" customHeight="1">
      <c r="A791" s="17" t="str">
        <f t="shared" si="1"/>
        <v/>
      </c>
      <c r="B791" s="18"/>
      <c r="C791" s="18"/>
      <c r="G791" s="19"/>
      <c r="J791" s="20"/>
      <c r="K791" s="18" t="str">
        <f>IF($A791="","",
    IFERROR(
        SUMIF(Movements!$J:$J, $A791, Movements!$D:$D),
    "")
)
</f>
        <v/>
      </c>
      <c r="N791" s="18" t="str">
        <f t="shared" si="2"/>
        <v/>
      </c>
    </row>
    <row r="792" ht="15.75" customHeight="1">
      <c r="A792" s="17" t="str">
        <f t="shared" si="1"/>
        <v/>
      </c>
      <c r="B792" s="18"/>
      <c r="C792" s="18"/>
      <c r="G792" s="19"/>
      <c r="J792" s="20"/>
      <c r="K792" s="18" t="str">
        <f>IF($A792="","",
    IFERROR(
        SUMIF(Movements!$J:$J, $A792, Movements!$D:$D),
    "")
)
</f>
        <v/>
      </c>
      <c r="N792" s="18" t="str">
        <f t="shared" si="2"/>
        <v/>
      </c>
    </row>
    <row r="793" ht="15.75" customHeight="1">
      <c r="A793" s="17" t="str">
        <f t="shared" si="1"/>
        <v/>
      </c>
      <c r="B793" s="18"/>
      <c r="C793" s="18"/>
      <c r="G793" s="19"/>
      <c r="J793" s="20"/>
      <c r="K793" s="18" t="str">
        <f>IF($A793="","",
    IFERROR(
        SUMIF(Movements!$J:$J, $A793, Movements!$D:$D),
    "")
)
</f>
        <v/>
      </c>
      <c r="N793" s="18" t="str">
        <f t="shared" si="2"/>
        <v/>
      </c>
    </row>
    <row r="794" ht="15.75" customHeight="1">
      <c r="A794" s="17" t="str">
        <f t="shared" si="1"/>
        <v/>
      </c>
      <c r="B794" s="18"/>
      <c r="C794" s="18"/>
      <c r="G794" s="19"/>
      <c r="J794" s="20"/>
      <c r="K794" s="18" t="str">
        <f>IF($A794="","",
    IFERROR(
        SUMIF(Movements!$J:$J, $A794, Movements!$D:$D),
    "")
)
</f>
        <v/>
      </c>
      <c r="N794" s="18" t="str">
        <f t="shared" si="2"/>
        <v/>
      </c>
    </row>
    <row r="795" ht="15.75" customHeight="1">
      <c r="A795" s="17" t="str">
        <f t="shared" si="1"/>
        <v/>
      </c>
      <c r="B795" s="18"/>
      <c r="C795" s="18"/>
      <c r="G795" s="19"/>
      <c r="J795" s="20"/>
      <c r="K795" s="18" t="str">
        <f>IF($A795="","",
    IFERROR(
        SUMIF(Movements!$J:$J, $A795, Movements!$D:$D),
    "")
)
</f>
        <v/>
      </c>
      <c r="N795" s="18" t="str">
        <f t="shared" si="2"/>
        <v/>
      </c>
    </row>
    <row r="796" ht="15.75" customHeight="1">
      <c r="A796" s="17" t="str">
        <f t="shared" si="1"/>
        <v/>
      </c>
      <c r="B796" s="18"/>
      <c r="C796" s="18"/>
      <c r="G796" s="19"/>
      <c r="J796" s="20"/>
      <c r="K796" s="18" t="str">
        <f>IF($A796="","",
    IFERROR(
        SUMIF(Movements!$J:$J, $A796, Movements!$D:$D),
    "")
)
</f>
        <v/>
      </c>
      <c r="N796" s="18" t="str">
        <f t="shared" si="2"/>
        <v/>
      </c>
    </row>
    <row r="797" ht="15.75" customHeight="1">
      <c r="A797" s="17" t="str">
        <f t="shared" si="1"/>
        <v/>
      </c>
      <c r="B797" s="18"/>
      <c r="C797" s="18"/>
      <c r="G797" s="19"/>
      <c r="J797" s="20"/>
      <c r="K797" s="18" t="str">
        <f>IF($A797="","",
    IFERROR(
        SUMIF(Movements!$J:$J, $A797, Movements!$D:$D),
    "")
)
</f>
        <v/>
      </c>
      <c r="N797" s="18" t="str">
        <f t="shared" si="2"/>
        <v/>
      </c>
    </row>
    <row r="798" ht="15.75" customHeight="1">
      <c r="A798" s="17" t="str">
        <f t="shared" si="1"/>
        <v/>
      </c>
      <c r="B798" s="18"/>
      <c r="C798" s="18"/>
      <c r="G798" s="19"/>
      <c r="J798" s="20"/>
      <c r="K798" s="18" t="str">
        <f>IF($A798="","",
    IFERROR(
        SUMIF(Movements!$J:$J, $A798, Movements!$D:$D),
    "")
)
</f>
        <v/>
      </c>
      <c r="N798" s="18" t="str">
        <f t="shared" si="2"/>
        <v/>
      </c>
    </row>
    <row r="799" ht="15.75" customHeight="1">
      <c r="A799" s="17" t="str">
        <f t="shared" si="1"/>
        <v/>
      </c>
      <c r="B799" s="18"/>
      <c r="C799" s="18"/>
      <c r="G799" s="19"/>
      <c r="J799" s="20"/>
      <c r="K799" s="18" t="str">
        <f>IF($A799="","",
    IFERROR(
        SUMIF(Movements!$J:$J, $A799, Movements!$D:$D),
    "")
)
</f>
        <v/>
      </c>
      <c r="N799" s="18" t="str">
        <f t="shared" si="2"/>
        <v/>
      </c>
    </row>
    <row r="800" ht="15.75" customHeight="1">
      <c r="A800" s="17" t="str">
        <f t="shared" si="1"/>
        <v/>
      </c>
      <c r="B800" s="18"/>
      <c r="C800" s="18"/>
      <c r="G800" s="19"/>
      <c r="J800" s="20"/>
      <c r="K800" s="18" t="str">
        <f>IF($A800="","",
    IFERROR(
        SUMIF(Movements!$J:$J, $A800, Movements!$D:$D),
    "")
)
</f>
        <v/>
      </c>
      <c r="N800" s="18" t="str">
        <f t="shared" si="2"/>
        <v/>
      </c>
    </row>
    <row r="801" ht="15.75" customHeight="1">
      <c r="A801" s="17" t="str">
        <f t="shared" si="1"/>
        <v/>
      </c>
      <c r="B801" s="18"/>
      <c r="C801" s="18"/>
      <c r="G801" s="19"/>
      <c r="J801" s="20"/>
      <c r="K801" s="18" t="str">
        <f>IF($A801="","",
    IFERROR(
        SUMIF(Movements!$J:$J, $A801, Movements!$D:$D),
    "")
)
</f>
        <v/>
      </c>
      <c r="N801" s="18" t="str">
        <f t="shared" si="2"/>
        <v/>
      </c>
    </row>
    <row r="802" ht="15.75" customHeight="1">
      <c r="A802" s="17" t="str">
        <f t="shared" si="1"/>
        <v/>
      </c>
      <c r="B802" s="18"/>
      <c r="C802" s="18"/>
      <c r="G802" s="19"/>
      <c r="J802" s="20"/>
      <c r="K802" s="18" t="str">
        <f>IF($A802="","",
    IFERROR(
        SUMIF(Movements!$J:$J, $A802, Movements!$D:$D),
    "")
)
</f>
        <v/>
      </c>
      <c r="N802" s="18" t="str">
        <f t="shared" si="2"/>
        <v/>
      </c>
    </row>
    <row r="803" ht="15.75" customHeight="1">
      <c r="A803" s="17" t="str">
        <f t="shared" si="1"/>
        <v/>
      </c>
      <c r="B803" s="18"/>
      <c r="C803" s="18"/>
      <c r="G803" s="19"/>
      <c r="J803" s="20"/>
      <c r="K803" s="18" t="str">
        <f>IF($A803="","",
    IFERROR(
        SUMIF(Movements!$J:$J, $A803, Movements!$D:$D),
    "")
)
</f>
        <v/>
      </c>
      <c r="N803" s="18" t="str">
        <f t="shared" si="2"/>
        <v/>
      </c>
    </row>
    <row r="804" ht="15.75" customHeight="1">
      <c r="A804" s="17" t="str">
        <f t="shared" si="1"/>
        <v/>
      </c>
      <c r="B804" s="18"/>
      <c r="C804" s="18"/>
      <c r="G804" s="19"/>
      <c r="J804" s="20"/>
      <c r="K804" s="18" t="str">
        <f>IF($A804="","",
    IFERROR(
        SUMIF(Movements!$J:$J, $A804, Movements!$D:$D),
    "")
)
</f>
        <v/>
      </c>
      <c r="N804" s="18" t="str">
        <f t="shared" si="2"/>
        <v/>
      </c>
    </row>
    <row r="805" ht="15.75" customHeight="1">
      <c r="A805" s="17" t="str">
        <f t="shared" si="1"/>
        <v/>
      </c>
      <c r="B805" s="18"/>
      <c r="C805" s="18"/>
      <c r="G805" s="19"/>
      <c r="J805" s="20"/>
      <c r="K805" s="18" t="str">
        <f>IF($A805="","",
    IFERROR(
        SUMIF(Movements!$J:$J, $A805, Movements!$D:$D),
    "")
)
</f>
        <v/>
      </c>
      <c r="N805" s="18" t="str">
        <f t="shared" si="2"/>
        <v/>
      </c>
    </row>
    <row r="806" ht="15.75" customHeight="1">
      <c r="A806" s="17" t="str">
        <f t="shared" si="1"/>
        <v/>
      </c>
      <c r="B806" s="18"/>
      <c r="C806" s="18"/>
      <c r="G806" s="19"/>
      <c r="J806" s="20"/>
      <c r="K806" s="18" t="str">
        <f>IF($A806="","",
    IFERROR(
        SUMIF(Movements!$J:$J, $A806, Movements!$D:$D),
    "")
)
</f>
        <v/>
      </c>
      <c r="N806" s="18" t="str">
        <f t="shared" si="2"/>
        <v/>
      </c>
    </row>
    <row r="807" ht="15.75" customHeight="1">
      <c r="A807" s="17" t="str">
        <f t="shared" si="1"/>
        <v/>
      </c>
      <c r="B807" s="18"/>
      <c r="C807" s="18"/>
      <c r="G807" s="19"/>
      <c r="J807" s="20"/>
      <c r="K807" s="18" t="str">
        <f>IF($A807="","",
    IFERROR(
        SUMIF(Movements!$J:$J, $A807, Movements!$D:$D),
    "")
)
</f>
        <v/>
      </c>
      <c r="N807" s="18" t="str">
        <f t="shared" si="2"/>
        <v/>
      </c>
    </row>
    <row r="808" ht="15.75" customHeight="1">
      <c r="A808" s="17" t="str">
        <f t="shared" si="1"/>
        <v/>
      </c>
      <c r="B808" s="18"/>
      <c r="C808" s="18"/>
      <c r="G808" s="19"/>
      <c r="J808" s="20"/>
      <c r="K808" s="18" t="str">
        <f>IF($A808="","",
    IFERROR(
        SUMIF(Movements!$J:$J, $A808, Movements!$D:$D),
    "")
)
</f>
        <v/>
      </c>
      <c r="N808" s="18" t="str">
        <f t="shared" si="2"/>
        <v/>
      </c>
    </row>
    <row r="809" ht="15.75" customHeight="1">
      <c r="A809" s="17" t="str">
        <f t="shared" si="1"/>
        <v/>
      </c>
      <c r="B809" s="18"/>
      <c r="C809" s="18"/>
      <c r="G809" s="19"/>
      <c r="J809" s="20"/>
      <c r="K809" s="18" t="str">
        <f>IF($A809="","",
    IFERROR(
        SUMIF(Movements!$J:$J, $A809, Movements!$D:$D),
    "")
)
</f>
        <v/>
      </c>
      <c r="N809" s="18" t="str">
        <f t="shared" si="2"/>
        <v/>
      </c>
    </row>
    <row r="810" ht="15.75" customHeight="1">
      <c r="A810" s="17" t="str">
        <f t="shared" si="1"/>
        <v/>
      </c>
      <c r="B810" s="18"/>
      <c r="C810" s="18"/>
      <c r="G810" s="19"/>
      <c r="J810" s="20"/>
      <c r="K810" s="18" t="str">
        <f>IF($A810="","",
    IFERROR(
        SUMIF(Movements!$J:$J, $A810, Movements!$D:$D),
    "")
)
</f>
        <v/>
      </c>
      <c r="N810" s="18" t="str">
        <f t="shared" si="2"/>
        <v/>
      </c>
    </row>
    <row r="811" ht="15.75" customHeight="1">
      <c r="A811" s="17" t="str">
        <f t="shared" si="1"/>
        <v/>
      </c>
      <c r="B811" s="18"/>
      <c r="C811" s="18"/>
      <c r="G811" s="19"/>
      <c r="J811" s="20"/>
      <c r="K811" s="18" t="str">
        <f>IF($A811="","",
    IFERROR(
        SUMIF(Movements!$J:$J, $A811, Movements!$D:$D),
    "")
)
</f>
        <v/>
      </c>
      <c r="N811" s="18" t="str">
        <f t="shared" si="2"/>
        <v/>
      </c>
    </row>
    <row r="812" ht="15.75" customHeight="1">
      <c r="A812" s="17" t="str">
        <f t="shared" si="1"/>
        <v/>
      </c>
      <c r="B812" s="18"/>
      <c r="C812" s="18"/>
      <c r="G812" s="19"/>
      <c r="J812" s="20"/>
      <c r="K812" s="18" t="str">
        <f>IF($A812="","",
    IFERROR(
        SUMIF(Movements!$J:$J, $A812, Movements!$D:$D),
    "")
)
</f>
        <v/>
      </c>
      <c r="N812" s="18" t="str">
        <f t="shared" si="2"/>
        <v/>
      </c>
    </row>
    <row r="813" ht="15.75" customHeight="1">
      <c r="A813" s="17" t="str">
        <f t="shared" si="1"/>
        <v/>
      </c>
      <c r="B813" s="18"/>
      <c r="C813" s="18"/>
      <c r="G813" s="19"/>
      <c r="J813" s="20"/>
      <c r="K813" s="18" t="str">
        <f>IF($A813="","",
    IFERROR(
        SUMIF(Movements!$J:$J, $A813, Movements!$D:$D),
    "")
)
</f>
        <v/>
      </c>
      <c r="N813" s="18" t="str">
        <f t="shared" si="2"/>
        <v/>
      </c>
    </row>
    <row r="814" ht="15.75" customHeight="1">
      <c r="A814" s="17" t="str">
        <f t="shared" si="1"/>
        <v/>
      </c>
      <c r="B814" s="18"/>
      <c r="C814" s="18"/>
      <c r="G814" s="19"/>
      <c r="J814" s="20"/>
      <c r="K814" s="18" t="str">
        <f>IF($A814="","",
    IFERROR(
        SUMIF(Movements!$J:$J, $A814, Movements!$D:$D),
    "")
)
</f>
        <v/>
      </c>
      <c r="N814" s="18" t="str">
        <f t="shared" si="2"/>
        <v/>
      </c>
    </row>
    <row r="815" ht="15.75" customHeight="1">
      <c r="A815" s="17" t="str">
        <f t="shared" si="1"/>
        <v/>
      </c>
      <c r="B815" s="18"/>
      <c r="C815" s="18"/>
      <c r="G815" s="19"/>
      <c r="J815" s="20"/>
      <c r="K815" s="18" t="str">
        <f>IF($A815="","",
    IFERROR(
        SUMIF(Movements!$J:$J, $A815, Movements!$D:$D),
    "")
)
</f>
        <v/>
      </c>
      <c r="N815" s="18" t="str">
        <f t="shared" si="2"/>
        <v/>
      </c>
    </row>
    <row r="816" ht="15.75" customHeight="1">
      <c r="A816" s="17" t="str">
        <f t="shared" si="1"/>
        <v/>
      </c>
      <c r="B816" s="18"/>
      <c r="C816" s="18"/>
      <c r="G816" s="19"/>
      <c r="J816" s="20"/>
      <c r="K816" s="18" t="str">
        <f>IF($A816="","",
    IFERROR(
        SUMIF(Movements!$J:$J, $A816, Movements!$D:$D),
    "")
)
</f>
        <v/>
      </c>
      <c r="N816" s="18" t="str">
        <f t="shared" si="2"/>
        <v/>
      </c>
    </row>
    <row r="817" ht="15.75" customHeight="1">
      <c r="A817" s="17" t="str">
        <f t="shared" si="1"/>
        <v/>
      </c>
      <c r="B817" s="18"/>
      <c r="C817" s="18"/>
      <c r="G817" s="19"/>
      <c r="J817" s="20"/>
      <c r="K817" s="18" t="str">
        <f>IF($A817="","",
    IFERROR(
        SUMIF(Movements!$J:$J, $A817, Movements!$D:$D),
    "")
)
</f>
        <v/>
      </c>
      <c r="N817" s="18" t="str">
        <f t="shared" si="2"/>
        <v/>
      </c>
    </row>
    <row r="818" ht="15.75" customHeight="1">
      <c r="A818" s="17" t="str">
        <f t="shared" si="1"/>
        <v/>
      </c>
      <c r="B818" s="18"/>
      <c r="C818" s="18"/>
      <c r="G818" s="19"/>
      <c r="J818" s="20"/>
      <c r="K818" s="18" t="str">
        <f>IF($A818="","",
    IFERROR(
        SUMIF(Movements!$J:$J, $A818, Movements!$D:$D),
    "")
)
</f>
        <v/>
      </c>
      <c r="N818" s="18" t="str">
        <f t="shared" si="2"/>
        <v/>
      </c>
    </row>
    <row r="819" ht="15.75" customHeight="1">
      <c r="A819" s="17" t="str">
        <f t="shared" si="1"/>
        <v/>
      </c>
      <c r="B819" s="18"/>
      <c r="C819" s="18"/>
      <c r="G819" s="19"/>
      <c r="J819" s="20"/>
      <c r="K819" s="18" t="str">
        <f>IF($A819="","",
    IFERROR(
        SUMIF(Movements!$J:$J, $A819, Movements!$D:$D),
    "")
)
</f>
        <v/>
      </c>
      <c r="N819" s="18" t="str">
        <f t="shared" si="2"/>
        <v/>
      </c>
    </row>
    <row r="820" ht="15.75" customHeight="1">
      <c r="A820" s="17" t="str">
        <f t="shared" si="1"/>
        <v/>
      </c>
      <c r="B820" s="18"/>
      <c r="C820" s="18"/>
      <c r="G820" s="19"/>
      <c r="J820" s="20"/>
      <c r="K820" s="18" t="str">
        <f>IF($A820="","",
    IFERROR(
        SUMIF(Movements!$J:$J, $A820, Movements!$D:$D),
    "")
)
</f>
        <v/>
      </c>
      <c r="N820" s="18" t="str">
        <f t="shared" si="2"/>
        <v/>
      </c>
    </row>
    <row r="821" ht="15.75" customHeight="1">
      <c r="A821" s="17" t="str">
        <f t="shared" si="1"/>
        <v/>
      </c>
      <c r="B821" s="18"/>
      <c r="C821" s="18"/>
      <c r="G821" s="19"/>
      <c r="J821" s="20"/>
      <c r="K821" s="18" t="str">
        <f>IF($A821="","",
    IFERROR(
        SUMIF(Movements!$J:$J, $A821, Movements!$D:$D),
    "")
)
</f>
        <v/>
      </c>
      <c r="N821" s="18" t="str">
        <f t="shared" si="2"/>
        <v/>
      </c>
    </row>
    <row r="822" ht="15.75" customHeight="1">
      <c r="A822" s="17" t="str">
        <f t="shared" si="1"/>
        <v/>
      </c>
      <c r="B822" s="18"/>
      <c r="C822" s="18"/>
      <c r="G822" s="19"/>
      <c r="J822" s="20"/>
      <c r="K822" s="18" t="str">
        <f>IF($A822="","",
    IFERROR(
        SUMIF(Movements!$J:$J, $A822, Movements!$D:$D),
    "")
)
</f>
        <v/>
      </c>
      <c r="N822" s="18" t="str">
        <f t="shared" si="2"/>
        <v/>
      </c>
    </row>
    <row r="823" ht="15.75" customHeight="1">
      <c r="A823" s="17" t="str">
        <f t="shared" si="1"/>
        <v/>
      </c>
      <c r="B823" s="18"/>
      <c r="C823" s="18"/>
      <c r="G823" s="19"/>
      <c r="J823" s="20"/>
      <c r="K823" s="18" t="str">
        <f>IF($A823="","",
    IFERROR(
        SUMIF(Movements!$J:$J, $A823, Movements!$D:$D),
    "")
)
</f>
        <v/>
      </c>
      <c r="N823" s="18" t="str">
        <f t="shared" si="2"/>
        <v/>
      </c>
    </row>
    <row r="824" ht="15.75" customHeight="1">
      <c r="A824" s="17" t="str">
        <f t="shared" si="1"/>
        <v/>
      </c>
      <c r="B824" s="18"/>
      <c r="C824" s="18"/>
      <c r="G824" s="19"/>
      <c r="J824" s="20"/>
      <c r="K824" s="18" t="str">
        <f>IF($A824="","",
    IFERROR(
        SUMIF(Movements!$J:$J, $A824, Movements!$D:$D),
    "")
)
</f>
        <v/>
      </c>
      <c r="N824" s="18" t="str">
        <f t="shared" si="2"/>
        <v/>
      </c>
    </row>
    <row r="825" ht="15.75" customHeight="1">
      <c r="A825" s="17" t="str">
        <f t="shared" si="1"/>
        <v/>
      </c>
      <c r="B825" s="18"/>
      <c r="C825" s="18"/>
      <c r="G825" s="19"/>
      <c r="J825" s="20"/>
      <c r="K825" s="18" t="str">
        <f>IF($A825="","",
    IFERROR(
        SUMIF(Movements!$J:$J, $A825, Movements!$D:$D),
    "")
)
</f>
        <v/>
      </c>
      <c r="N825" s="18" t="str">
        <f t="shared" si="2"/>
        <v/>
      </c>
    </row>
    <row r="826" ht="15.75" customHeight="1">
      <c r="A826" s="17" t="str">
        <f t="shared" si="1"/>
        <v/>
      </c>
      <c r="B826" s="18"/>
      <c r="C826" s="18"/>
      <c r="G826" s="19"/>
      <c r="J826" s="20"/>
      <c r="K826" s="18" t="str">
        <f>IF($A826="","",
    IFERROR(
        SUMIF(Movements!$J:$J, $A826, Movements!$D:$D),
    "")
)
</f>
        <v/>
      </c>
      <c r="N826" s="18" t="str">
        <f t="shared" si="2"/>
        <v/>
      </c>
    </row>
    <row r="827" ht="15.75" customHeight="1">
      <c r="A827" s="17" t="str">
        <f t="shared" si="1"/>
        <v/>
      </c>
      <c r="B827" s="18"/>
      <c r="C827" s="18"/>
      <c r="G827" s="19"/>
      <c r="J827" s="20"/>
      <c r="K827" s="18" t="str">
        <f>IF($A827="","",
    IFERROR(
        SUMIF(Movements!$J:$J, $A827, Movements!$D:$D),
    "")
)
</f>
        <v/>
      </c>
      <c r="N827" s="18" t="str">
        <f t="shared" si="2"/>
        <v/>
      </c>
    </row>
    <row r="828" ht="15.75" customHeight="1">
      <c r="A828" s="17" t="str">
        <f t="shared" si="1"/>
        <v/>
      </c>
      <c r="B828" s="18"/>
      <c r="C828" s="18"/>
      <c r="G828" s="19"/>
      <c r="J828" s="20"/>
      <c r="K828" s="18" t="str">
        <f>IF($A828="","",
    IFERROR(
        SUMIF(Movements!$J:$J, $A828, Movements!$D:$D),
    "")
)
</f>
        <v/>
      </c>
      <c r="N828" s="18" t="str">
        <f t="shared" si="2"/>
        <v/>
      </c>
    </row>
    <row r="829" ht="15.75" customHeight="1">
      <c r="A829" s="17" t="str">
        <f t="shared" si="1"/>
        <v/>
      </c>
      <c r="B829" s="18"/>
      <c r="C829" s="18"/>
      <c r="G829" s="19"/>
      <c r="J829" s="20"/>
      <c r="K829" s="18" t="str">
        <f>IF($A829="","",
    IFERROR(
        SUMIF(Movements!$J:$J, $A829, Movements!$D:$D),
    "")
)
</f>
        <v/>
      </c>
      <c r="N829" s="18" t="str">
        <f t="shared" si="2"/>
        <v/>
      </c>
    </row>
    <row r="830" ht="15.75" customHeight="1">
      <c r="A830" s="17" t="str">
        <f t="shared" si="1"/>
        <v/>
      </c>
      <c r="B830" s="18"/>
      <c r="C830" s="18"/>
      <c r="G830" s="19"/>
      <c r="J830" s="20"/>
      <c r="K830" s="18" t="str">
        <f>IF($A830="","",
    IFERROR(
        SUMIF(Movements!$J:$J, $A830, Movements!$D:$D),
    "")
)
</f>
        <v/>
      </c>
      <c r="N830" s="18" t="str">
        <f t="shared" si="2"/>
        <v/>
      </c>
    </row>
    <row r="831" ht="15.75" customHeight="1">
      <c r="A831" s="17" t="str">
        <f t="shared" si="1"/>
        <v/>
      </c>
      <c r="B831" s="18"/>
      <c r="C831" s="18"/>
      <c r="G831" s="19"/>
      <c r="J831" s="20"/>
      <c r="K831" s="18" t="str">
        <f>IF($A831="","",
    IFERROR(
        SUMIF(Movements!$J:$J, $A831, Movements!$D:$D),
    "")
)
</f>
        <v/>
      </c>
      <c r="N831" s="18" t="str">
        <f t="shared" si="2"/>
        <v/>
      </c>
    </row>
    <row r="832" ht="15.75" customHeight="1">
      <c r="A832" s="17" t="str">
        <f t="shared" si="1"/>
        <v/>
      </c>
      <c r="B832" s="18"/>
      <c r="C832" s="18"/>
      <c r="G832" s="19"/>
      <c r="J832" s="20"/>
      <c r="K832" s="18" t="str">
        <f>IF($A832="","",
    IFERROR(
        SUMIF(Movements!$J:$J, $A832, Movements!$D:$D),
    "")
)
</f>
        <v/>
      </c>
      <c r="N832" s="18" t="str">
        <f t="shared" si="2"/>
        <v/>
      </c>
    </row>
    <row r="833" ht="15.75" customHeight="1">
      <c r="A833" s="17" t="str">
        <f t="shared" si="1"/>
        <v/>
      </c>
      <c r="B833" s="18"/>
      <c r="C833" s="18"/>
      <c r="G833" s="19"/>
      <c r="J833" s="20"/>
      <c r="K833" s="18" t="str">
        <f>IF($A833="","",
    IFERROR(
        SUMIF(Movements!$J:$J, $A833, Movements!$D:$D),
    "")
)
</f>
        <v/>
      </c>
      <c r="N833" s="18" t="str">
        <f t="shared" si="2"/>
        <v/>
      </c>
    </row>
    <row r="834" ht="15.75" customHeight="1">
      <c r="A834" s="17" t="str">
        <f t="shared" si="1"/>
        <v/>
      </c>
      <c r="B834" s="18"/>
      <c r="C834" s="18"/>
      <c r="G834" s="19"/>
      <c r="J834" s="20"/>
      <c r="K834" s="18" t="str">
        <f>IF($A834="","",
    IFERROR(
        SUMIF(Movements!$J:$J, $A834, Movements!$D:$D),
    "")
)
</f>
        <v/>
      </c>
      <c r="N834" s="18" t="str">
        <f t="shared" si="2"/>
        <v/>
      </c>
    </row>
    <row r="835" ht="15.75" customHeight="1">
      <c r="A835" s="17" t="str">
        <f t="shared" si="1"/>
        <v/>
      </c>
      <c r="B835" s="18"/>
      <c r="C835" s="18"/>
      <c r="G835" s="19"/>
      <c r="J835" s="20"/>
      <c r="K835" s="18" t="str">
        <f>IF($A835="","",
    IFERROR(
        SUMIF(Movements!$J:$J, $A835, Movements!$D:$D),
    "")
)
</f>
        <v/>
      </c>
      <c r="N835" s="18" t="str">
        <f t="shared" si="2"/>
        <v/>
      </c>
    </row>
    <row r="836" ht="15.75" customHeight="1">
      <c r="A836" s="17" t="str">
        <f t="shared" si="1"/>
        <v/>
      </c>
      <c r="B836" s="18"/>
      <c r="C836" s="18"/>
      <c r="G836" s="19"/>
      <c r="J836" s="20"/>
      <c r="K836" s="18" t="str">
        <f>IF($A836="","",
    IFERROR(
        SUMIF(Movements!$J:$J, $A836, Movements!$D:$D),
    "")
)
</f>
        <v/>
      </c>
      <c r="N836" s="18" t="str">
        <f t="shared" si="2"/>
        <v/>
      </c>
    </row>
    <row r="837" ht="15.75" customHeight="1">
      <c r="A837" s="17" t="str">
        <f t="shared" si="1"/>
        <v/>
      </c>
      <c r="B837" s="18"/>
      <c r="C837" s="18"/>
      <c r="G837" s="19"/>
      <c r="J837" s="20"/>
      <c r="K837" s="18" t="str">
        <f>IF($A837="","",
    IFERROR(
        SUMIF(Movements!$J:$J, $A837, Movements!$D:$D),
    "")
)
</f>
        <v/>
      </c>
      <c r="N837" s="18" t="str">
        <f t="shared" si="2"/>
        <v/>
      </c>
    </row>
    <row r="838" ht="15.75" customHeight="1">
      <c r="A838" s="17" t="str">
        <f t="shared" si="1"/>
        <v/>
      </c>
      <c r="B838" s="18"/>
      <c r="C838" s="18"/>
      <c r="G838" s="19"/>
      <c r="J838" s="20"/>
      <c r="K838" s="18" t="str">
        <f>IF($A838="","",
    IFERROR(
        SUMIF(Movements!$J:$J, $A838, Movements!$D:$D),
    "")
)
</f>
        <v/>
      </c>
      <c r="N838" s="18" t="str">
        <f t="shared" si="2"/>
        <v/>
      </c>
    </row>
    <row r="839" ht="15.75" customHeight="1">
      <c r="A839" s="17" t="str">
        <f t="shared" si="1"/>
        <v/>
      </c>
      <c r="B839" s="18"/>
      <c r="C839" s="18"/>
      <c r="G839" s="19"/>
      <c r="J839" s="20"/>
      <c r="K839" s="18" t="str">
        <f>IF($A839="","",
    IFERROR(
        SUMIF(Movements!$J:$J, $A839, Movements!$D:$D),
    "")
)
</f>
        <v/>
      </c>
      <c r="N839" s="18" t="str">
        <f t="shared" si="2"/>
        <v/>
      </c>
    </row>
    <row r="840" ht="15.75" customHeight="1">
      <c r="A840" s="17" t="str">
        <f t="shared" si="1"/>
        <v/>
      </c>
      <c r="B840" s="18"/>
      <c r="C840" s="18"/>
      <c r="G840" s="19"/>
      <c r="J840" s="20"/>
      <c r="K840" s="18" t="str">
        <f>IF($A840="","",
    IFERROR(
        SUMIF(Movements!$J:$J, $A840, Movements!$D:$D),
    "")
)
</f>
        <v/>
      </c>
      <c r="N840" s="18" t="str">
        <f t="shared" si="2"/>
        <v/>
      </c>
    </row>
    <row r="841" ht="15.75" customHeight="1">
      <c r="A841" s="17" t="str">
        <f t="shared" si="1"/>
        <v/>
      </c>
      <c r="B841" s="18"/>
      <c r="C841" s="18"/>
      <c r="G841" s="19"/>
      <c r="J841" s="20"/>
      <c r="K841" s="18" t="str">
        <f>IF($A841="","",
    IFERROR(
        SUMIF(Movements!$J:$J, $A841, Movements!$D:$D),
    "")
)
</f>
        <v/>
      </c>
      <c r="N841" s="18" t="str">
        <f t="shared" si="2"/>
        <v/>
      </c>
    </row>
    <row r="842" ht="15.75" customHeight="1">
      <c r="A842" s="17" t="str">
        <f t="shared" si="1"/>
        <v/>
      </c>
      <c r="B842" s="18"/>
      <c r="C842" s="18"/>
      <c r="G842" s="19"/>
      <c r="J842" s="20"/>
      <c r="K842" s="18" t="str">
        <f>IF($A842="","",
    IFERROR(
        SUMIF(Movements!$J:$J, $A842, Movements!$D:$D),
    "")
)
</f>
        <v/>
      </c>
      <c r="N842" s="18" t="str">
        <f t="shared" si="2"/>
        <v/>
      </c>
    </row>
    <row r="843" ht="15.75" customHeight="1">
      <c r="A843" s="17" t="str">
        <f t="shared" si="1"/>
        <v/>
      </c>
      <c r="B843" s="18"/>
      <c r="C843" s="18"/>
      <c r="G843" s="19"/>
      <c r="J843" s="20"/>
      <c r="K843" s="18" t="str">
        <f>IF($A843="","",
    IFERROR(
        SUMIF(Movements!$J:$J, $A843, Movements!$D:$D),
    "")
)
</f>
        <v/>
      </c>
      <c r="N843" s="18" t="str">
        <f t="shared" si="2"/>
        <v/>
      </c>
    </row>
    <row r="844" ht="15.75" customHeight="1">
      <c r="A844" s="17" t="str">
        <f t="shared" si="1"/>
        <v/>
      </c>
      <c r="B844" s="18"/>
      <c r="C844" s="18"/>
      <c r="G844" s="19"/>
      <c r="J844" s="20"/>
      <c r="K844" s="18" t="str">
        <f>IF($A844="","",
    IFERROR(
        SUMIF(Movements!$J:$J, $A844, Movements!$D:$D),
    "")
)
</f>
        <v/>
      </c>
      <c r="N844" s="18" t="str">
        <f t="shared" si="2"/>
        <v/>
      </c>
    </row>
    <row r="845" ht="15.75" customHeight="1">
      <c r="A845" s="17" t="str">
        <f t="shared" si="1"/>
        <v/>
      </c>
      <c r="B845" s="18"/>
      <c r="C845" s="18"/>
      <c r="G845" s="19"/>
      <c r="J845" s="20"/>
      <c r="K845" s="18" t="str">
        <f>IF($A845="","",
    IFERROR(
        SUMIF(Movements!$J:$J, $A845, Movements!$D:$D),
    "")
)
</f>
        <v/>
      </c>
      <c r="N845" s="18" t="str">
        <f t="shared" si="2"/>
        <v/>
      </c>
    </row>
    <row r="846" ht="15.75" customHeight="1">
      <c r="A846" s="17" t="str">
        <f t="shared" si="1"/>
        <v/>
      </c>
      <c r="B846" s="18"/>
      <c r="C846" s="18"/>
      <c r="G846" s="19"/>
      <c r="J846" s="20"/>
      <c r="K846" s="18" t="str">
        <f>IF($A846="","",
    IFERROR(
        SUMIF(Movements!$J:$J, $A846, Movements!$D:$D),
    "")
)
</f>
        <v/>
      </c>
      <c r="N846" s="18" t="str">
        <f t="shared" si="2"/>
        <v/>
      </c>
    </row>
    <row r="847" ht="15.75" customHeight="1">
      <c r="A847" s="17" t="str">
        <f t="shared" si="1"/>
        <v/>
      </c>
      <c r="B847" s="18"/>
      <c r="C847" s="18"/>
      <c r="G847" s="19"/>
      <c r="J847" s="20"/>
      <c r="K847" s="18" t="str">
        <f>IF($A847="","",
    IFERROR(
        SUMIF(Movements!$J:$J, $A847, Movements!$D:$D),
    "")
)
</f>
        <v/>
      </c>
      <c r="N847" s="18" t="str">
        <f t="shared" si="2"/>
        <v/>
      </c>
    </row>
    <row r="848" ht="15.75" customHeight="1">
      <c r="A848" s="17" t="str">
        <f t="shared" si="1"/>
        <v/>
      </c>
      <c r="B848" s="18"/>
      <c r="C848" s="18"/>
      <c r="G848" s="19"/>
      <c r="J848" s="20"/>
      <c r="K848" s="18" t="str">
        <f>IF($A848="","",
    IFERROR(
        SUMIF(Movements!$J:$J, $A848, Movements!$D:$D),
    "")
)
</f>
        <v/>
      </c>
      <c r="N848" s="18" t="str">
        <f t="shared" si="2"/>
        <v/>
      </c>
    </row>
    <row r="849" ht="15.75" customHeight="1">
      <c r="A849" s="17" t="str">
        <f t="shared" si="1"/>
        <v/>
      </c>
      <c r="B849" s="18"/>
      <c r="C849" s="18"/>
      <c r="G849" s="19"/>
      <c r="J849" s="20"/>
      <c r="K849" s="18" t="str">
        <f>IF($A849="","",
    IFERROR(
        SUMIF(Movements!$J:$J, $A849, Movements!$D:$D),
    "")
)
</f>
        <v/>
      </c>
      <c r="N849" s="18" t="str">
        <f t="shared" si="2"/>
        <v/>
      </c>
    </row>
    <row r="850" ht="15.75" customHeight="1">
      <c r="A850" s="17" t="str">
        <f t="shared" si="1"/>
        <v/>
      </c>
      <c r="B850" s="18"/>
      <c r="C850" s="18"/>
      <c r="G850" s="19"/>
      <c r="J850" s="20"/>
      <c r="K850" s="18" t="str">
        <f>IF($A850="","",
    IFERROR(
        SUMIF(Movements!$J:$J, $A850, Movements!$D:$D),
    "")
)
</f>
        <v/>
      </c>
      <c r="N850" s="18" t="str">
        <f t="shared" si="2"/>
        <v/>
      </c>
    </row>
    <row r="851" ht="15.75" customHeight="1">
      <c r="A851" s="17" t="str">
        <f t="shared" si="1"/>
        <v/>
      </c>
      <c r="B851" s="18"/>
      <c r="C851" s="18"/>
      <c r="G851" s="19"/>
      <c r="J851" s="20"/>
      <c r="K851" s="18" t="str">
        <f>IF($A851="","",
    IFERROR(
        SUMIF(Movements!$J:$J, $A851, Movements!$D:$D),
    "")
)
</f>
        <v/>
      </c>
      <c r="N851" s="18" t="str">
        <f t="shared" si="2"/>
        <v/>
      </c>
    </row>
    <row r="852" ht="15.75" customHeight="1">
      <c r="A852" s="17" t="str">
        <f t="shared" si="1"/>
        <v/>
      </c>
      <c r="B852" s="18"/>
      <c r="C852" s="18"/>
      <c r="G852" s="19"/>
      <c r="J852" s="20"/>
      <c r="K852" s="18" t="str">
        <f>IF($A852="","",
    IFERROR(
        SUMIF(Movements!$J:$J, $A852, Movements!$D:$D),
    "")
)
</f>
        <v/>
      </c>
      <c r="N852" s="18" t="str">
        <f t="shared" si="2"/>
        <v/>
      </c>
    </row>
    <row r="853" ht="15.75" customHeight="1">
      <c r="A853" s="17" t="str">
        <f t="shared" si="1"/>
        <v/>
      </c>
      <c r="B853" s="18"/>
      <c r="C853" s="18"/>
      <c r="G853" s="19"/>
      <c r="J853" s="20"/>
      <c r="K853" s="18" t="str">
        <f>IF($A853="","",
    IFERROR(
        SUMIF(Movements!$J:$J, $A853, Movements!$D:$D),
    "")
)
</f>
        <v/>
      </c>
      <c r="N853" s="18" t="str">
        <f t="shared" si="2"/>
        <v/>
      </c>
    </row>
    <row r="854" ht="15.75" customHeight="1">
      <c r="A854" s="17" t="str">
        <f t="shared" si="1"/>
        <v/>
      </c>
      <c r="B854" s="18"/>
      <c r="C854" s="18"/>
      <c r="G854" s="19"/>
      <c r="J854" s="20"/>
      <c r="K854" s="18" t="str">
        <f>IF($A854="","",
    IFERROR(
        SUMIF(Movements!$J:$J, $A854, Movements!$D:$D),
    "")
)
</f>
        <v/>
      </c>
      <c r="N854" s="18" t="str">
        <f t="shared" si="2"/>
        <v/>
      </c>
    </row>
    <row r="855" ht="15.75" customHeight="1">
      <c r="A855" s="17" t="str">
        <f t="shared" si="1"/>
        <v/>
      </c>
      <c r="B855" s="18"/>
      <c r="C855" s="18"/>
      <c r="G855" s="19"/>
      <c r="J855" s="20"/>
      <c r="K855" s="18" t="str">
        <f>IF($A855="","",
    IFERROR(
        SUMIF(Movements!$J:$J, $A855, Movements!$D:$D),
    "")
)
</f>
        <v/>
      </c>
      <c r="N855" s="18" t="str">
        <f t="shared" si="2"/>
        <v/>
      </c>
    </row>
    <row r="856" ht="15.75" customHeight="1">
      <c r="A856" s="17" t="str">
        <f t="shared" si="1"/>
        <v/>
      </c>
      <c r="B856" s="18"/>
      <c r="C856" s="18"/>
      <c r="G856" s="19"/>
      <c r="J856" s="20"/>
      <c r="K856" s="18" t="str">
        <f>IF($A856="","",
    IFERROR(
        SUMIF(Movements!$J:$J, $A856, Movements!$D:$D),
    "")
)
</f>
        <v/>
      </c>
      <c r="N856" s="18" t="str">
        <f t="shared" si="2"/>
        <v/>
      </c>
    </row>
    <row r="857" ht="15.75" customHeight="1">
      <c r="A857" s="17" t="str">
        <f t="shared" si="1"/>
        <v/>
      </c>
      <c r="B857" s="18"/>
      <c r="C857" s="18"/>
      <c r="G857" s="19"/>
      <c r="J857" s="20"/>
      <c r="K857" s="18" t="str">
        <f>IF($A857="","",
    IFERROR(
        SUMIF(Movements!$J:$J, $A857, Movements!$D:$D),
    "")
)
</f>
        <v/>
      </c>
      <c r="N857" s="18" t="str">
        <f t="shared" si="2"/>
        <v/>
      </c>
    </row>
    <row r="858" ht="15.75" customHeight="1">
      <c r="A858" s="17" t="str">
        <f t="shared" si="1"/>
        <v/>
      </c>
      <c r="B858" s="18"/>
      <c r="C858" s="18"/>
      <c r="G858" s="19"/>
      <c r="J858" s="20"/>
      <c r="K858" s="18" t="str">
        <f>IF($A858="","",
    IFERROR(
        SUMIF(Movements!$J:$J, $A858, Movements!$D:$D),
    "")
)
</f>
        <v/>
      </c>
      <c r="N858" s="18" t="str">
        <f t="shared" si="2"/>
        <v/>
      </c>
    </row>
    <row r="859" ht="15.75" customHeight="1">
      <c r="A859" s="17" t="str">
        <f t="shared" si="1"/>
        <v/>
      </c>
      <c r="B859" s="18"/>
      <c r="C859" s="18"/>
      <c r="G859" s="19"/>
      <c r="J859" s="20"/>
      <c r="K859" s="18" t="str">
        <f>IF($A859="","",
    IFERROR(
        SUMIF(Movements!$J:$J, $A859, Movements!$D:$D),
    "")
)
</f>
        <v/>
      </c>
      <c r="N859" s="18" t="str">
        <f t="shared" si="2"/>
        <v/>
      </c>
    </row>
    <row r="860" ht="15.75" customHeight="1">
      <c r="A860" s="17" t="str">
        <f t="shared" si="1"/>
        <v/>
      </c>
      <c r="B860" s="18"/>
      <c r="C860" s="18"/>
      <c r="G860" s="19"/>
      <c r="J860" s="20"/>
      <c r="K860" s="18" t="str">
        <f>IF($A860="","",
    IFERROR(
        SUMIF(Movements!$J:$J, $A860, Movements!$D:$D),
    "")
)
</f>
        <v/>
      </c>
      <c r="N860" s="18" t="str">
        <f t="shared" si="2"/>
        <v/>
      </c>
    </row>
    <row r="861" ht="15.75" customHeight="1">
      <c r="A861" s="17" t="str">
        <f t="shared" si="1"/>
        <v/>
      </c>
      <c r="B861" s="18"/>
      <c r="C861" s="18"/>
      <c r="G861" s="19"/>
      <c r="J861" s="20"/>
      <c r="K861" s="18" t="str">
        <f>IF($A861="","",
    IFERROR(
        SUMIF(Movements!$J:$J, $A861, Movements!$D:$D),
    "")
)
</f>
        <v/>
      </c>
      <c r="N861" s="18" t="str">
        <f t="shared" si="2"/>
        <v/>
      </c>
    </row>
    <row r="862" ht="15.75" customHeight="1">
      <c r="A862" s="17" t="str">
        <f t="shared" si="1"/>
        <v/>
      </c>
      <c r="B862" s="18"/>
      <c r="C862" s="18"/>
      <c r="G862" s="19"/>
      <c r="J862" s="20"/>
      <c r="K862" s="18" t="str">
        <f>IF($A862="","",
    IFERROR(
        SUMIF(Movements!$J:$J, $A862, Movements!$D:$D),
    "")
)
</f>
        <v/>
      </c>
      <c r="N862" s="18" t="str">
        <f t="shared" si="2"/>
        <v/>
      </c>
    </row>
    <row r="863" ht="15.75" customHeight="1">
      <c r="A863" s="17" t="str">
        <f t="shared" si="1"/>
        <v/>
      </c>
      <c r="B863" s="18"/>
      <c r="C863" s="18"/>
      <c r="G863" s="19"/>
      <c r="J863" s="20"/>
      <c r="K863" s="18" t="str">
        <f>IF($A863="","",
    IFERROR(
        SUMIF(Movements!$J:$J, $A863, Movements!$D:$D),
    "")
)
</f>
        <v/>
      </c>
      <c r="N863" s="18" t="str">
        <f t="shared" si="2"/>
        <v/>
      </c>
    </row>
    <row r="864" ht="15.75" customHeight="1">
      <c r="A864" s="17" t="str">
        <f t="shared" si="1"/>
        <v/>
      </c>
      <c r="B864" s="18"/>
      <c r="C864" s="18"/>
      <c r="G864" s="19"/>
      <c r="J864" s="20"/>
      <c r="K864" s="18" t="str">
        <f>IF($A864="","",
    IFERROR(
        SUMIF(Movements!$J:$J, $A864, Movements!$D:$D),
    "")
)
</f>
        <v/>
      </c>
      <c r="N864" s="18" t="str">
        <f t="shared" si="2"/>
        <v/>
      </c>
    </row>
    <row r="865" ht="15.75" customHeight="1">
      <c r="A865" s="17" t="str">
        <f t="shared" si="1"/>
        <v/>
      </c>
      <c r="B865" s="18"/>
      <c r="C865" s="18"/>
      <c r="G865" s="19"/>
      <c r="J865" s="20"/>
      <c r="K865" s="18" t="str">
        <f>IF($A865="","",
    IFERROR(
        SUMIF(Movements!$J:$J, $A865, Movements!$D:$D),
    "")
)
</f>
        <v/>
      </c>
      <c r="N865" s="18" t="str">
        <f t="shared" si="2"/>
        <v/>
      </c>
    </row>
    <row r="866" ht="15.75" customHeight="1">
      <c r="A866" s="17" t="str">
        <f t="shared" si="1"/>
        <v/>
      </c>
      <c r="B866" s="18"/>
      <c r="C866" s="18"/>
      <c r="G866" s="19"/>
      <c r="J866" s="20"/>
      <c r="K866" s="18" t="str">
        <f>IF($A866="","",
    IFERROR(
        SUMIF(Movements!$J:$J, $A866, Movements!$D:$D),
    "")
)
</f>
        <v/>
      </c>
      <c r="N866" s="18" t="str">
        <f t="shared" si="2"/>
        <v/>
      </c>
    </row>
    <row r="867" ht="15.75" customHeight="1">
      <c r="A867" s="17" t="str">
        <f t="shared" si="1"/>
        <v/>
      </c>
      <c r="B867" s="18"/>
      <c r="C867" s="18"/>
      <c r="G867" s="19"/>
      <c r="J867" s="20"/>
      <c r="K867" s="18" t="str">
        <f>IF($A867="","",
    IFERROR(
        SUMIF(Movements!$J:$J, $A867, Movements!$D:$D),
    "")
)
</f>
        <v/>
      </c>
      <c r="N867" s="18" t="str">
        <f t="shared" si="2"/>
        <v/>
      </c>
    </row>
    <row r="868" ht="15.75" customHeight="1">
      <c r="A868" s="17" t="str">
        <f t="shared" si="1"/>
        <v/>
      </c>
      <c r="B868" s="18"/>
      <c r="C868" s="18"/>
      <c r="G868" s="19"/>
      <c r="J868" s="20"/>
      <c r="K868" s="18" t="str">
        <f>IF($A868="","",
    IFERROR(
        SUMIF(Movements!$J:$J, $A868, Movements!$D:$D),
    "")
)
</f>
        <v/>
      </c>
      <c r="N868" s="18" t="str">
        <f t="shared" si="2"/>
        <v/>
      </c>
    </row>
    <row r="869" ht="15.75" customHeight="1">
      <c r="A869" s="17" t="str">
        <f t="shared" si="1"/>
        <v/>
      </c>
      <c r="B869" s="18"/>
      <c r="C869" s="18"/>
      <c r="G869" s="19"/>
      <c r="J869" s="20"/>
      <c r="K869" s="18" t="str">
        <f>IF($A869="","",
    IFERROR(
        SUMIF(Movements!$J:$J, $A869, Movements!$D:$D),
    "")
)
</f>
        <v/>
      </c>
      <c r="N869" s="18" t="str">
        <f t="shared" si="2"/>
        <v/>
      </c>
    </row>
    <row r="870" ht="15.75" customHeight="1">
      <c r="A870" s="17" t="str">
        <f t="shared" si="1"/>
        <v/>
      </c>
      <c r="B870" s="18"/>
      <c r="C870" s="18"/>
      <c r="G870" s="19"/>
      <c r="J870" s="20"/>
      <c r="K870" s="18" t="str">
        <f>IF($A870="","",
    IFERROR(
        SUMIF(Movements!$J:$J, $A870, Movements!$D:$D),
    "")
)
</f>
        <v/>
      </c>
      <c r="N870" s="18" t="str">
        <f t="shared" si="2"/>
        <v/>
      </c>
    </row>
    <row r="871" ht="15.75" customHeight="1">
      <c r="A871" s="17" t="str">
        <f t="shared" si="1"/>
        <v/>
      </c>
      <c r="B871" s="18"/>
      <c r="C871" s="18"/>
      <c r="G871" s="19"/>
      <c r="J871" s="20"/>
      <c r="K871" s="18" t="str">
        <f>IF($A871="","",
    IFERROR(
        SUMIF(Movements!$J:$J, $A871, Movements!$D:$D),
    "")
)
</f>
        <v/>
      </c>
      <c r="N871" s="18" t="str">
        <f t="shared" si="2"/>
        <v/>
      </c>
    </row>
    <row r="872" ht="15.75" customHeight="1">
      <c r="A872" s="17" t="str">
        <f t="shared" si="1"/>
        <v/>
      </c>
      <c r="B872" s="18"/>
      <c r="C872" s="18"/>
      <c r="G872" s="19"/>
      <c r="J872" s="20"/>
      <c r="K872" s="18" t="str">
        <f>IF($A872="","",
    IFERROR(
        SUMIF(Movements!$J:$J, $A872, Movements!$D:$D),
    "")
)
</f>
        <v/>
      </c>
      <c r="N872" s="18" t="str">
        <f t="shared" si="2"/>
        <v/>
      </c>
    </row>
    <row r="873" ht="15.75" customHeight="1">
      <c r="A873" s="17" t="str">
        <f t="shared" si="1"/>
        <v/>
      </c>
      <c r="B873" s="18"/>
      <c r="C873" s="18"/>
      <c r="G873" s="19"/>
      <c r="J873" s="20"/>
      <c r="K873" s="18" t="str">
        <f>IF($A873="","",
    IFERROR(
        SUMIF(Movements!$J:$J, $A873, Movements!$D:$D),
    "")
)
</f>
        <v/>
      </c>
      <c r="N873" s="18" t="str">
        <f t="shared" si="2"/>
        <v/>
      </c>
    </row>
    <row r="874" ht="15.75" customHeight="1">
      <c r="A874" s="17" t="str">
        <f t="shared" si="1"/>
        <v/>
      </c>
      <c r="B874" s="18"/>
      <c r="C874" s="18"/>
      <c r="G874" s="19"/>
      <c r="J874" s="20"/>
      <c r="K874" s="18" t="str">
        <f>IF($A874="","",
    IFERROR(
        SUMIF(Movements!$J:$J, $A874, Movements!$D:$D),
    "")
)
</f>
        <v/>
      </c>
      <c r="N874" s="18" t="str">
        <f t="shared" si="2"/>
        <v/>
      </c>
    </row>
    <row r="875" ht="15.75" customHeight="1">
      <c r="A875" s="17" t="str">
        <f t="shared" si="1"/>
        <v/>
      </c>
      <c r="B875" s="18"/>
      <c r="C875" s="18"/>
      <c r="G875" s="19"/>
      <c r="J875" s="20"/>
      <c r="K875" s="18" t="str">
        <f>IF($A875="","",
    IFERROR(
        SUMIF(Movements!$J:$J, $A875, Movements!$D:$D),
    "")
)
</f>
        <v/>
      </c>
      <c r="N875" s="18" t="str">
        <f t="shared" si="2"/>
        <v/>
      </c>
    </row>
    <row r="876" ht="15.75" customHeight="1">
      <c r="A876" s="17" t="str">
        <f t="shared" si="1"/>
        <v/>
      </c>
      <c r="B876" s="18"/>
      <c r="C876" s="18"/>
      <c r="G876" s="19"/>
      <c r="J876" s="20"/>
      <c r="K876" s="18" t="str">
        <f>IF($A876="","",
    IFERROR(
        SUMIF(Movements!$J:$J, $A876, Movements!$D:$D),
    "")
)
</f>
        <v/>
      </c>
      <c r="N876" s="18" t="str">
        <f t="shared" si="2"/>
        <v/>
      </c>
    </row>
    <row r="877" ht="15.75" customHeight="1">
      <c r="A877" s="17" t="str">
        <f t="shared" si="1"/>
        <v/>
      </c>
      <c r="B877" s="18"/>
      <c r="C877" s="18"/>
      <c r="G877" s="19"/>
      <c r="J877" s="20"/>
      <c r="K877" s="18" t="str">
        <f>IF($A877="","",
    IFERROR(
        SUMIF(Movements!$J:$J, $A877, Movements!$D:$D),
    "")
)
</f>
        <v/>
      </c>
      <c r="N877" s="18" t="str">
        <f t="shared" si="2"/>
        <v/>
      </c>
    </row>
    <row r="878" ht="15.75" customHeight="1">
      <c r="A878" s="17" t="str">
        <f t="shared" si="1"/>
        <v/>
      </c>
      <c r="B878" s="18"/>
      <c r="C878" s="18"/>
      <c r="G878" s="19"/>
      <c r="J878" s="20"/>
      <c r="K878" s="18" t="str">
        <f>IF($A878="","",
    IFERROR(
        SUMIF(Movements!$J:$J, $A878, Movements!$D:$D),
    "")
)
</f>
        <v/>
      </c>
      <c r="N878" s="18" t="str">
        <f t="shared" si="2"/>
        <v/>
      </c>
    </row>
    <row r="879" ht="15.75" customHeight="1">
      <c r="A879" s="17" t="str">
        <f t="shared" si="1"/>
        <v/>
      </c>
      <c r="B879" s="18"/>
      <c r="C879" s="18"/>
      <c r="G879" s="19"/>
      <c r="J879" s="20"/>
      <c r="K879" s="18" t="str">
        <f>IF($A879="","",
    IFERROR(
        SUMIF(Movements!$J:$J, $A879, Movements!$D:$D),
    "")
)
</f>
        <v/>
      </c>
      <c r="N879" s="18" t="str">
        <f t="shared" si="2"/>
        <v/>
      </c>
    </row>
    <row r="880" ht="15.75" customHeight="1">
      <c r="A880" s="17" t="str">
        <f t="shared" si="1"/>
        <v/>
      </c>
      <c r="B880" s="18"/>
      <c r="C880" s="18"/>
      <c r="G880" s="19"/>
      <c r="J880" s="20"/>
      <c r="K880" s="18" t="str">
        <f>IF($A880="","",
    IFERROR(
        SUMIF(Movements!$J:$J, $A880, Movements!$D:$D),
    "")
)
</f>
        <v/>
      </c>
      <c r="N880" s="18" t="str">
        <f t="shared" si="2"/>
        <v/>
      </c>
    </row>
    <row r="881" ht="15.75" customHeight="1">
      <c r="A881" s="17" t="str">
        <f t="shared" si="1"/>
        <v/>
      </c>
      <c r="B881" s="18"/>
      <c r="C881" s="18"/>
      <c r="G881" s="19"/>
      <c r="J881" s="20"/>
      <c r="K881" s="18" t="str">
        <f>IF($A881="","",
    IFERROR(
        SUMIF(Movements!$J:$J, $A881, Movements!$D:$D),
    "")
)
</f>
        <v/>
      </c>
      <c r="N881" s="18" t="str">
        <f t="shared" si="2"/>
        <v/>
      </c>
    </row>
    <row r="882" ht="15.75" customHeight="1">
      <c r="A882" s="17" t="str">
        <f t="shared" si="1"/>
        <v/>
      </c>
      <c r="B882" s="18"/>
      <c r="C882" s="18"/>
      <c r="G882" s="19"/>
      <c r="J882" s="20"/>
      <c r="K882" s="18" t="str">
        <f>IF($A882="","",
    IFERROR(
        SUMIF(Movements!$J:$J, $A882, Movements!$D:$D),
    "")
)
</f>
        <v/>
      </c>
      <c r="N882" s="18" t="str">
        <f t="shared" si="2"/>
        <v/>
      </c>
    </row>
    <row r="883" ht="15.75" customHeight="1">
      <c r="A883" s="17" t="str">
        <f t="shared" si="1"/>
        <v/>
      </c>
      <c r="B883" s="18"/>
      <c r="C883" s="18"/>
      <c r="G883" s="19"/>
      <c r="J883" s="20"/>
      <c r="K883" s="18" t="str">
        <f>IF($A883="","",
    IFERROR(
        SUMIF(Movements!$J:$J, $A883, Movements!$D:$D),
    "")
)
</f>
        <v/>
      </c>
      <c r="N883" s="18" t="str">
        <f t="shared" si="2"/>
        <v/>
      </c>
    </row>
    <row r="884" ht="15.75" customHeight="1">
      <c r="A884" s="17" t="str">
        <f t="shared" si="1"/>
        <v/>
      </c>
      <c r="B884" s="18"/>
      <c r="C884" s="18"/>
      <c r="G884" s="19"/>
      <c r="J884" s="20"/>
      <c r="K884" s="18" t="str">
        <f>IF($A884="","",
    IFERROR(
        SUMIF(Movements!$J:$J, $A884, Movements!$D:$D),
    "")
)
</f>
        <v/>
      </c>
      <c r="N884" s="18" t="str">
        <f t="shared" si="2"/>
        <v/>
      </c>
    </row>
    <row r="885" ht="15.75" customHeight="1">
      <c r="A885" s="17" t="str">
        <f t="shared" si="1"/>
        <v/>
      </c>
      <c r="B885" s="18"/>
      <c r="C885" s="18"/>
      <c r="G885" s="19"/>
      <c r="J885" s="20"/>
      <c r="K885" s="18" t="str">
        <f>IF($A885="","",
    IFERROR(
        SUMIF(Movements!$J:$J, $A885, Movements!$D:$D),
    "")
)
</f>
        <v/>
      </c>
      <c r="N885" s="18" t="str">
        <f t="shared" si="2"/>
        <v/>
      </c>
    </row>
    <row r="886" ht="15.75" customHeight="1">
      <c r="A886" s="17" t="str">
        <f t="shared" si="1"/>
        <v/>
      </c>
      <c r="B886" s="18"/>
      <c r="C886" s="18"/>
      <c r="G886" s="19"/>
      <c r="J886" s="20"/>
      <c r="K886" s="18" t="str">
        <f>IF($A886="","",
    IFERROR(
        SUMIF(Movements!$J:$J, $A886, Movements!$D:$D),
    "")
)
</f>
        <v/>
      </c>
      <c r="N886" s="18" t="str">
        <f t="shared" si="2"/>
        <v/>
      </c>
    </row>
    <row r="887" ht="15.75" customHeight="1">
      <c r="A887" s="17" t="str">
        <f t="shared" si="1"/>
        <v/>
      </c>
      <c r="B887" s="18"/>
      <c r="C887" s="18"/>
      <c r="G887" s="19"/>
      <c r="J887" s="20"/>
      <c r="K887" s="18" t="str">
        <f>IF($A887="","",
    IFERROR(
        SUMIF(Movements!$J:$J, $A887, Movements!$D:$D),
    "")
)
</f>
        <v/>
      </c>
      <c r="N887" s="18" t="str">
        <f t="shared" si="2"/>
        <v/>
      </c>
    </row>
    <row r="888" ht="15.75" customHeight="1">
      <c r="A888" s="17" t="str">
        <f t="shared" si="1"/>
        <v/>
      </c>
      <c r="B888" s="18"/>
      <c r="C888" s="18"/>
      <c r="G888" s="19"/>
      <c r="J888" s="20"/>
      <c r="K888" s="18" t="str">
        <f>IF($A888="","",
    IFERROR(
        SUMIF(Movements!$J:$J, $A888, Movements!$D:$D),
    "")
)
</f>
        <v/>
      </c>
      <c r="N888" s="18" t="str">
        <f t="shared" si="2"/>
        <v/>
      </c>
    </row>
    <row r="889" ht="15.75" customHeight="1">
      <c r="A889" s="17" t="str">
        <f t="shared" si="1"/>
        <v/>
      </c>
      <c r="B889" s="18"/>
      <c r="C889" s="18"/>
      <c r="G889" s="19"/>
      <c r="J889" s="20"/>
      <c r="K889" s="18" t="str">
        <f>IF($A889="","",
    IFERROR(
        SUMIF(Movements!$J:$J, $A889, Movements!$D:$D),
    "")
)
</f>
        <v/>
      </c>
      <c r="N889" s="18" t="str">
        <f t="shared" si="2"/>
        <v/>
      </c>
    </row>
    <row r="890" ht="15.75" customHeight="1">
      <c r="A890" s="17" t="str">
        <f t="shared" si="1"/>
        <v/>
      </c>
      <c r="B890" s="18"/>
      <c r="C890" s="18"/>
      <c r="G890" s="19"/>
      <c r="J890" s="20"/>
      <c r="K890" s="18" t="str">
        <f>IF($A890="","",
    IFERROR(
        SUMIF(Movements!$J:$J, $A890, Movements!$D:$D),
    "")
)
</f>
        <v/>
      </c>
      <c r="N890" s="18" t="str">
        <f t="shared" si="2"/>
        <v/>
      </c>
    </row>
    <row r="891" ht="15.75" customHeight="1">
      <c r="A891" s="17" t="str">
        <f t="shared" si="1"/>
        <v/>
      </c>
      <c r="B891" s="18"/>
      <c r="C891" s="18"/>
      <c r="G891" s="19"/>
      <c r="J891" s="20"/>
      <c r="K891" s="18" t="str">
        <f>IF($A891="","",
    IFERROR(
        SUMIF(Movements!$J:$J, $A891, Movements!$D:$D),
    "")
)
</f>
        <v/>
      </c>
      <c r="N891" s="18" t="str">
        <f t="shared" si="2"/>
        <v/>
      </c>
    </row>
    <row r="892" ht="15.75" customHeight="1">
      <c r="A892" s="17" t="str">
        <f t="shared" si="1"/>
        <v/>
      </c>
      <c r="B892" s="18"/>
      <c r="C892" s="18"/>
      <c r="G892" s="19"/>
      <c r="J892" s="20"/>
      <c r="K892" s="18" t="str">
        <f>IF($A892="","",
    IFERROR(
        SUMIF(Movements!$J:$J, $A892, Movements!$D:$D),
    "")
)
</f>
        <v/>
      </c>
      <c r="N892" s="18" t="str">
        <f t="shared" si="2"/>
        <v/>
      </c>
    </row>
    <row r="893" ht="15.75" customHeight="1">
      <c r="A893" s="17" t="str">
        <f t="shared" si="1"/>
        <v/>
      </c>
      <c r="B893" s="18"/>
      <c r="C893" s="18"/>
      <c r="G893" s="19"/>
      <c r="J893" s="20"/>
      <c r="K893" s="18" t="str">
        <f>IF($A893="","",
    IFERROR(
        SUMIF(Movements!$J:$J, $A893, Movements!$D:$D),
    "")
)
</f>
        <v/>
      </c>
      <c r="N893" s="18" t="str">
        <f t="shared" si="2"/>
        <v/>
      </c>
    </row>
    <row r="894" ht="15.75" customHeight="1">
      <c r="A894" s="17" t="str">
        <f t="shared" si="1"/>
        <v/>
      </c>
      <c r="B894" s="18"/>
      <c r="C894" s="18"/>
      <c r="G894" s="19"/>
      <c r="J894" s="20"/>
      <c r="K894" s="18" t="str">
        <f>IF($A894="","",
    IFERROR(
        SUMIF(Movements!$J:$J, $A894, Movements!$D:$D),
    "")
)
</f>
        <v/>
      </c>
      <c r="N894" s="18" t="str">
        <f t="shared" si="2"/>
        <v/>
      </c>
    </row>
    <row r="895" ht="15.75" customHeight="1">
      <c r="A895" s="17" t="str">
        <f t="shared" si="1"/>
        <v/>
      </c>
      <c r="B895" s="18"/>
      <c r="C895" s="18"/>
      <c r="G895" s="19"/>
      <c r="J895" s="20"/>
      <c r="K895" s="18" t="str">
        <f>IF($A895="","",
    IFERROR(
        SUMIF(Movements!$J:$J, $A895, Movements!$D:$D),
    "")
)
</f>
        <v/>
      </c>
      <c r="N895" s="18" t="str">
        <f t="shared" si="2"/>
        <v/>
      </c>
    </row>
    <row r="896" ht="15.75" customHeight="1">
      <c r="A896" s="17" t="str">
        <f t="shared" si="1"/>
        <v/>
      </c>
      <c r="B896" s="18"/>
      <c r="C896" s="18"/>
      <c r="G896" s="19"/>
      <c r="J896" s="20"/>
      <c r="K896" s="18" t="str">
        <f>IF($A896="","",
    IFERROR(
        SUMIF(Movements!$J:$J, $A896, Movements!$D:$D),
    "")
)
</f>
        <v/>
      </c>
      <c r="N896" s="18" t="str">
        <f t="shared" si="2"/>
        <v/>
      </c>
    </row>
    <row r="897" ht="15.75" customHeight="1">
      <c r="A897" s="17" t="str">
        <f t="shared" si="1"/>
        <v/>
      </c>
      <c r="B897" s="18"/>
      <c r="C897" s="18"/>
      <c r="G897" s="19"/>
      <c r="J897" s="20"/>
      <c r="K897" s="18" t="str">
        <f>IF($A897="","",
    IFERROR(
        SUMIF(Movements!$J:$J, $A897, Movements!$D:$D),
    "")
)
</f>
        <v/>
      </c>
      <c r="N897" s="18" t="str">
        <f t="shared" si="2"/>
        <v/>
      </c>
    </row>
    <row r="898" ht="15.75" customHeight="1">
      <c r="A898" s="17" t="str">
        <f t="shared" si="1"/>
        <v/>
      </c>
      <c r="B898" s="18"/>
      <c r="C898" s="18"/>
      <c r="G898" s="19"/>
      <c r="J898" s="20"/>
      <c r="K898" s="18" t="str">
        <f>IF($A898="","",
    IFERROR(
        SUMIF(Movements!$J:$J, $A898, Movements!$D:$D),
    "")
)
</f>
        <v/>
      </c>
      <c r="N898" s="18" t="str">
        <f t="shared" si="2"/>
        <v/>
      </c>
    </row>
    <row r="899" ht="15.75" customHeight="1">
      <c r="A899" s="17" t="str">
        <f t="shared" si="1"/>
        <v/>
      </c>
      <c r="B899" s="18"/>
      <c r="C899" s="18"/>
      <c r="G899" s="19"/>
      <c r="J899" s="20"/>
      <c r="K899" s="18" t="str">
        <f>IF($A899="","",
    IFERROR(
        SUMIF(Movements!$J:$J, $A899, Movements!$D:$D),
    "")
)
</f>
        <v/>
      </c>
      <c r="N899" s="18" t="str">
        <f t="shared" si="2"/>
        <v/>
      </c>
    </row>
    <row r="900" ht="15.75" customHeight="1">
      <c r="A900" s="17" t="str">
        <f t="shared" si="1"/>
        <v/>
      </c>
      <c r="B900" s="18"/>
      <c r="C900" s="18"/>
      <c r="G900" s="19"/>
      <c r="J900" s="20"/>
      <c r="K900" s="18" t="str">
        <f>IF($A900="","",
    IFERROR(
        SUMIF(Movements!$J:$J, $A900, Movements!$D:$D),
    "")
)
</f>
        <v/>
      </c>
      <c r="N900" s="18" t="str">
        <f t="shared" si="2"/>
        <v/>
      </c>
    </row>
    <row r="901" ht="15.75" customHeight="1">
      <c r="A901" s="17" t="str">
        <f t="shared" si="1"/>
        <v/>
      </c>
      <c r="B901" s="18"/>
      <c r="C901" s="18"/>
      <c r="G901" s="19"/>
      <c r="J901" s="20"/>
      <c r="K901" s="18" t="str">
        <f>IF($A901="","",
    IFERROR(
        SUMIF(Movements!$J:$J, $A901, Movements!$D:$D),
    "")
)
</f>
        <v/>
      </c>
      <c r="N901" s="18" t="str">
        <f t="shared" si="2"/>
        <v/>
      </c>
    </row>
    <row r="902" ht="15.75" customHeight="1">
      <c r="A902" s="17" t="str">
        <f t="shared" si="1"/>
        <v/>
      </c>
      <c r="B902" s="18"/>
      <c r="C902" s="18"/>
      <c r="G902" s="19"/>
      <c r="J902" s="20"/>
      <c r="K902" s="18" t="str">
        <f>IF($A902="","",
    IFERROR(
        SUMIF(Movements!$J:$J, $A902, Movements!$D:$D),
    "")
)
</f>
        <v/>
      </c>
      <c r="N902" s="18" t="str">
        <f t="shared" si="2"/>
        <v/>
      </c>
    </row>
    <row r="903" ht="15.75" customHeight="1">
      <c r="A903" s="17" t="str">
        <f t="shared" si="1"/>
        <v/>
      </c>
      <c r="B903" s="18"/>
      <c r="C903" s="18"/>
      <c r="G903" s="19"/>
      <c r="J903" s="20"/>
      <c r="K903" s="18" t="str">
        <f>IF($A903="","",
    IFERROR(
        SUMIF(Movements!$J:$J, $A903, Movements!$D:$D),
    "")
)
</f>
        <v/>
      </c>
      <c r="N903" s="18" t="str">
        <f t="shared" si="2"/>
        <v/>
      </c>
    </row>
    <row r="904" ht="15.75" customHeight="1">
      <c r="A904" s="17" t="str">
        <f t="shared" si="1"/>
        <v/>
      </c>
      <c r="B904" s="18"/>
      <c r="C904" s="18"/>
      <c r="G904" s="19"/>
      <c r="J904" s="20"/>
      <c r="K904" s="18" t="str">
        <f>IF($A904="","",
    IFERROR(
        SUMIF(Movements!$J:$J, $A904, Movements!$D:$D),
    "")
)
</f>
        <v/>
      </c>
      <c r="N904" s="18" t="str">
        <f t="shared" si="2"/>
        <v/>
      </c>
    </row>
    <row r="905" ht="15.75" customHeight="1">
      <c r="A905" s="17" t="str">
        <f t="shared" si="1"/>
        <v/>
      </c>
      <c r="B905" s="18"/>
      <c r="C905" s="18"/>
      <c r="G905" s="19"/>
      <c r="J905" s="20"/>
      <c r="K905" s="18" t="str">
        <f>IF($A905="","",
    IFERROR(
        SUMIF(Movements!$J:$J, $A905, Movements!$D:$D),
    "")
)
</f>
        <v/>
      </c>
      <c r="N905" s="18" t="str">
        <f t="shared" si="2"/>
        <v/>
      </c>
    </row>
    <row r="906" ht="15.75" customHeight="1">
      <c r="A906" s="17" t="str">
        <f t="shared" si="1"/>
        <v/>
      </c>
      <c r="B906" s="18"/>
      <c r="C906" s="18"/>
      <c r="G906" s="19"/>
      <c r="J906" s="20"/>
      <c r="K906" s="18" t="str">
        <f>IF($A906="","",
    IFERROR(
        SUMIF(Movements!$J:$J, $A906, Movements!$D:$D),
    "")
)
</f>
        <v/>
      </c>
      <c r="N906" s="18" t="str">
        <f t="shared" si="2"/>
        <v/>
      </c>
    </row>
    <row r="907" ht="15.75" customHeight="1">
      <c r="A907" s="17" t="str">
        <f t="shared" si="1"/>
        <v/>
      </c>
      <c r="B907" s="18"/>
      <c r="C907" s="18"/>
      <c r="G907" s="19"/>
      <c r="J907" s="20"/>
      <c r="K907" s="18" t="str">
        <f>IF($A907="","",
    IFERROR(
        SUMIF(Movements!$J:$J, $A907, Movements!$D:$D),
    "")
)
</f>
        <v/>
      </c>
      <c r="N907" s="18" t="str">
        <f t="shared" si="2"/>
        <v/>
      </c>
    </row>
    <row r="908" ht="15.75" customHeight="1">
      <c r="A908" s="17" t="str">
        <f t="shared" si="1"/>
        <v/>
      </c>
      <c r="B908" s="18"/>
      <c r="C908" s="18"/>
      <c r="G908" s="19"/>
      <c r="J908" s="20"/>
      <c r="K908" s="18" t="str">
        <f>IF($A908="","",
    IFERROR(
        SUMIF(Movements!$J:$J, $A908, Movements!$D:$D),
    "")
)
</f>
        <v/>
      </c>
      <c r="N908" s="18" t="str">
        <f t="shared" si="2"/>
        <v/>
      </c>
    </row>
    <row r="909" ht="15.75" customHeight="1">
      <c r="A909" s="17" t="str">
        <f t="shared" si="1"/>
        <v/>
      </c>
      <c r="B909" s="18"/>
      <c r="C909" s="18"/>
      <c r="G909" s="19"/>
      <c r="J909" s="20"/>
      <c r="K909" s="18" t="str">
        <f>IF($A909="","",
    IFERROR(
        SUMIF(Movements!$J:$J, $A909, Movements!$D:$D),
    "")
)
</f>
        <v/>
      </c>
      <c r="N909" s="18" t="str">
        <f t="shared" si="2"/>
        <v/>
      </c>
    </row>
    <row r="910" ht="15.75" customHeight="1">
      <c r="A910" s="17" t="str">
        <f t="shared" si="1"/>
        <v/>
      </c>
      <c r="B910" s="18"/>
      <c r="C910" s="18"/>
      <c r="G910" s="19"/>
      <c r="J910" s="20"/>
      <c r="K910" s="18" t="str">
        <f>IF($A910="","",
    IFERROR(
        SUMIF(Movements!$J:$J, $A910, Movements!$D:$D),
    "")
)
</f>
        <v/>
      </c>
      <c r="N910" s="18" t="str">
        <f t="shared" si="2"/>
        <v/>
      </c>
    </row>
    <row r="911" ht="15.75" customHeight="1">
      <c r="A911" s="17" t="str">
        <f t="shared" si="1"/>
        <v/>
      </c>
      <c r="B911" s="18"/>
      <c r="C911" s="18"/>
      <c r="G911" s="19"/>
      <c r="J911" s="20"/>
      <c r="K911" s="18" t="str">
        <f>IF($A911="","",
    IFERROR(
        SUMIF(Movements!$J:$J, $A911, Movements!$D:$D),
    "")
)
</f>
        <v/>
      </c>
      <c r="N911" s="18" t="str">
        <f t="shared" si="2"/>
        <v/>
      </c>
    </row>
    <row r="912" ht="15.75" customHeight="1">
      <c r="A912" s="17" t="str">
        <f t="shared" si="1"/>
        <v/>
      </c>
      <c r="B912" s="18"/>
      <c r="C912" s="18"/>
      <c r="G912" s="19"/>
      <c r="J912" s="20"/>
      <c r="K912" s="18" t="str">
        <f>IF($A912="","",
    IFERROR(
        SUMIF(Movements!$J:$J, $A912, Movements!$D:$D),
    "")
)
</f>
        <v/>
      </c>
      <c r="N912" s="18" t="str">
        <f t="shared" si="2"/>
        <v/>
      </c>
    </row>
    <row r="913" ht="15.75" customHeight="1">
      <c r="A913" s="17" t="str">
        <f t="shared" si="1"/>
        <v/>
      </c>
      <c r="B913" s="18"/>
      <c r="C913" s="18"/>
      <c r="G913" s="19"/>
      <c r="J913" s="20"/>
      <c r="K913" s="18" t="str">
        <f>IF($A913="","",
    IFERROR(
        SUMIF(Movements!$J:$J, $A913, Movements!$D:$D),
    "")
)
</f>
        <v/>
      </c>
      <c r="N913" s="18" t="str">
        <f t="shared" si="2"/>
        <v/>
      </c>
    </row>
    <row r="914" ht="15.75" customHeight="1">
      <c r="A914" s="17" t="str">
        <f t="shared" si="1"/>
        <v/>
      </c>
      <c r="B914" s="18"/>
      <c r="C914" s="18"/>
      <c r="G914" s="19"/>
      <c r="J914" s="20"/>
      <c r="K914" s="18" t="str">
        <f>IF($A914="","",
    IFERROR(
        SUMIF(Movements!$J:$J, $A914, Movements!$D:$D),
    "")
)
</f>
        <v/>
      </c>
      <c r="N914" s="18" t="str">
        <f t="shared" si="2"/>
        <v/>
      </c>
    </row>
    <row r="915" ht="15.75" customHeight="1">
      <c r="A915" s="17" t="str">
        <f t="shared" si="1"/>
        <v/>
      </c>
      <c r="B915" s="18"/>
      <c r="C915" s="18"/>
      <c r="G915" s="19"/>
      <c r="J915" s="20"/>
      <c r="K915" s="18" t="str">
        <f>IF($A915="","",
    IFERROR(
        SUMIF(Movements!$J:$J, $A915, Movements!$D:$D),
    "")
)
</f>
        <v/>
      </c>
      <c r="N915" s="18" t="str">
        <f t="shared" si="2"/>
        <v/>
      </c>
    </row>
    <row r="916" ht="15.75" customHeight="1">
      <c r="A916" s="17" t="str">
        <f t="shared" si="1"/>
        <v/>
      </c>
      <c r="B916" s="18"/>
      <c r="C916" s="18"/>
      <c r="G916" s="19"/>
      <c r="J916" s="20"/>
      <c r="K916" s="18" t="str">
        <f>IF($A916="","",
    IFERROR(
        SUMIF(Movements!$J:$J, $A916, Movements!$D:$D),
    "")
)
</f>
        <v/>
      </c>
      <c r="N916" s="18" t="str">
        <f t="shared" si="2"/>
        <v/>
      </c>
    </row>
    <row r="917" ht="15.75" customHeight="1">
      <c r="A917" s="17" t="str">
        <f t="shared" si="1"/>
        <v/>
      </c>
      <c r="B917" s="18"/>
      <c r="C917" s="18"/>
      <c r="G917" s="19"/>
      <c r="J917" s="20"/>
      <c r="K917" s="18" t="str">
        <f>IF($A917="","",
    IFERROR(
        SUMIF(Movements!$J:$J, $A917, Movements!$D:$D),
    "")
)
</f>
        <v/>
      </c>
      <c r="N917" s="18" t="str">
        <f t="shared" si="2"/>
        <v/>
      </c>
    </row>
    <row r="918" ht="15.75" customHeight="1">
      <c r="A918" s="17" t="str">
        <f t="shared" si="1"/>
        <v/>
      </c>
      <c r="B918" s="18"/>
      <c r="C918" s="18"/>
      <c r="G918" s="19"/>
      <c r="J918" s="20"/>
      <c r="K918" s="18" t="str">
        <f>IF($A918="","",
    IFERROR(
        SUMIF(Movements!$J:$J, $A918, Movements!$D:$D),
    "")
)
</f>
        <v/>
      </c>
      <c r="N918" s="18" t="str">
        <f t="shared" si="2"/>
        <v/>
      </c>
    </row>
    <row r="919" ht="15.75" customHeight="1">
      <c r="A919" s="17" t="str">
        <f t="shared" si="1"/>
        <v/>
      </c>
      <c r="B919" s="18"/>
      <c r="C919" s="18"/>
      <c r="G919" s="19"/>
      <c r="J919" s="20"/>
      <c r="K919" s="18" t="str">
        <f>IF($A919="","",
    IFERROR(
        SUMIF(Movements!$J:$J, $A919, Movements!$D:$D),
    "")
)
</f>
        <v/>
      </c>
      <c r="N919" s="18" t="str">
        <f t="shared" si="2"/>
        <v/>
      </c>
    </row>
    <row r="920" ht="15.75" customHeight="1">
      <c r="A920" s="17" t="str">
        <f t="shared" si="1"/>
        <v/>
      </c>
      <c r="B920" s="18"/>
      <c r="C920" s="18"/>
      <c r="G920" s="19"/>
      <c r="J920" s="20"/>
      <c r="K920" s="18" t="str">
        <f>IF($A920="","",
    IFERROR(
        SUMIF(Movements!$J:$J, $A920, Movements!$D:$D),
    "")
)
</f>
        <v/>
      </c>
      <c r="N920" s="18" t="str">
        <f t="shared" si="2"/>
        <v/>
      </c>
    </row>
    <row r="921" ht="15.75" customHeight="1">
      <c r="A921" s="17" t="str">
        <f t="shared" si="1"/>
        <v/>
      </c>
      <c r="B921" s="18"/>
      <c r="C921" s="18"/>
      <c r="G921" s="19"/>
      <c r="J921" s="20"/>
      <c r="K921" s="18" t="str">
        <f>IF($A921="","",
    IFERROR(
        SUMIF(Movements!$J:$J, $A921, Movements!$D:$D),
    "")
)
</f>
        <v/>
      </c>
      <c r="N921" s="18" t="str">
        <f t="shared" si="2"/>
        <v/>
      </c>
    </row>
    <row r="922" ht="15.75" customHeight="1">
      <c r="A922" s="17" t="str">
        <f t="shared" si="1"/>
        <v/>
      </c>
      <c r="B922" s="18"/>
      <c r="C922" s="18"/>
      <c r="G922" s="19"/>
      <c r="J922" s="20"/>
      <c r="K922" s="18" t="str">
        <f>IF($A922="","",
    IFERROR(
        SUMIF(Movements!$J:$J, $A922, Movements!$D:$D),
    "")
)
</f>
        <v/>
      </c>
      <c r="N922" s="18" t="str">
        <f t="shared" si="2"/>
        <v/>
      </c>
    </row>
    <row r="923" ht="15.75" customHeight="1">
      <c r="A923" s="17" t="str">
        <f t="shared" si="1"/>
        <v/>
      </c>
      <c r="B923" s="18"/>
      <c r="C923" s="18"/>
      <c r="G923" s="19"/>
      <c r="J923" s="20"/>
      <c r="K923" s="18" t="str">
        <f>IF($A923="","",
    IFERROR(
        SUMIF(Movements!$J:$J, $A923, Movements!$D:$D),
    "")
)
</f>
        <v/>
      </c>
      <c r="N923" s="18" t="str">
        <f t="shared" si="2"/>
        <v/>
      </c>
    </row>
    <row r="924" ht="15.75" customHeight="1">
      <c r="A924" s="17" t="str">
        <f t="shared" si="1"/>
        <v/>
      </c>
      <c r="B924" s="18"/>
      <c r="C924" s="18"/>
      <c r="G924" s="19"/>
      <c r="J924" s="20"/>
      <c r="K924" s="18" t="str">
        <f>IF($A924="","",
    IFERROR(
        SUMIF(Movements!$J:$J, $A924, Movements!$D:$D),
    "")
)
</f>
        <v/>
      </c>
      <c r="N924" s="18" t="str">
        <f t="shared" si="2"/>
        <v/>
      </c>
    </row>
    <row r="925" ht="15.75" customHeight="1">
      <c r="A925" s="17" t="str">
        <f t="shared" si="1"/>
        <v/>
      </c>
      <c r="B925" s="18"/>
      <c r="C925" s="18"/>
      <c r="G925" s="19"/>
      <c r="J925" s="20"/>
      <c r="K925" s="18" t="str">
        <f>IF($A925="","",
    IFERROR(
        SUMIF(Movements!$J:$J, $A925, Movements!$D:$D),
    "")
)
</f>
        <v/>
      </c>
      <c r="N925" s="18" t="str">
        <f t="shared" si="2"/>
        <v/>
      </c>
    </row>
    <row r="926" ht="15.75" customHeight="1">
      <c r="A926" s="17" t="str">
        <f t="shared" si="1"/>
        <v/>
      </c>
      <c r="B926" s="18"/>
      <c r="C926" s="18"/>
      <c r="G926" s="19"/>
      <c r="J926" s="20"/>
      <c r="K926" s="18" t="str">
        <f>IF($A926="","",
    IFERROR(
        SUMIF(Movements!$J:$J, $A926, Movements!$D:$D),
    "")
)
</f>
        <v/>
      </c>
      <c r="N926" s="18" t="str">
        <f t="shared" si="2"/>
        <v/>
      </c>
    </row>
    <row r="927" ht="15.75" customHeight="1">
      <c r="A927" s="17" t="str">
        <f t="shared" si="1"/>
        <v/>
      </c>
      <c r="B927" s="18"/>
      <c r="C927" s="18"/>
      <c r="G927" s="19"/>
      <c r="J927" s="20"/>
      <c r="K927" s="18" t="str">
        <f>IF($A927="","",
    IFERROR(
        SUMIF(Movements!$J:$J, $A927, Movements!$D:$D),
    "")
)
</f>
        <v/>
      </c>
      <c r="N927" s="18" t="str">
        <f t="shared" si="2"/>
        <v/>
      </c>
    </row>
    <row r="928" ht="15.75" customHeight="1">
      <c r="A928" s="17" t="str">
        <f t="shared" si="1"/>
        <v/>
      </c>
      <c r="B928" s="18"/>
      <c r="C928" s="18"/>
      <c r="G928" s="19"/>
      <c r="J928" s="20"/>
      <c r="K928" s="18" t="str">
        <f>IF($A928="","",
    IFERROR(
        SUMIF(Movements!$J:$J, $A928, Movements!$D:$D),
    "")
)
</f>
        <v/>
      </c>
      <c r="N928" s="18" t="str">
        <f t="shared" si="2"/>
        <v/>
      </c>
    </row>
    <row r="929" ht="15.75" customHeight="1">
      <c r="A929" s="17" t="str">
        <f t="shared" si="1"/>
        <v/>
      </c>
      <c r="B929" s="18"/>
      <c r="C929" s="18"/>
      <c r="G929" s="19"/>
      <c r="J929" s="20"/>
      <c r="K929" s="18" t="str">
        <f>IF($A929="","",
    IFERROR(
        SUMIF(Movements!$J:$J, $A929, Movements!$D:$D),
    "")
)
</f>
        <v/>
      </c>
      <c r="N929" s="18" t="str">
        <f t="shared" si="2"/>
        <v/>
      </c>
    </row>
    <row r="930" ht="15.75" customHeight="1">
      <c r="A930" s="17" t="str">
        <f t="shared" si="1"/>
        <v/>
      </c>
      <c r="B930" s="18"/>
      <c r="C930" s="18"/>
      <c r="G930" s="19"/>
      <c r="J930" s="20"/>
      <c r="K930" s="18" t="str">
        <f>IF($A930="","",
    IFERROR(
        SUMIF(Movements!$J:$J, $A930, Movements!$D:$D),
    "")
)
</f>
        <v/>
      </c>
      <c r="N930" s="18" t="str">
        <f t="shared" si="2"/>
        <v/>
      </c>
    </row>
    <row r="931" ht="15.75" customHeight="1">
      <c r="A931" s="17" t="str">
        <f t="shared" si="1"/>
        <v/>
      </c>
      <c r="B931" s="18"/>
      <c r="C931" s="18"/>
      <c r="G931" s="19"/>
      <c r="J931" s="20"/>
      <c r="K931" s="18" t="str">
        <f>IF($A931="","",
    IFERROR(
        SUMIF(Movements!$J:$J, $A931, Movements!$D:$D),
    "")
)
</f>
        <v/>
      </c>
      <c r="N931" s="18" t="str">
        <f t="shared" si="2"/>
        <v/>
      </c>
    </row>
    <row r="932" ht="15.75" customHeight="1">
      <c r="A932" s="17" t="str">
        <f t="shared" si="1"/>
        <v/>
      </c>
      <c r="B932" s="18"/>
      <c r="C932" s="18"/>
      <c r="G932" s="19"/>
      <c r="J932" s="20"/>
      <c r="K932" s="18" t="str">
        <f>IF($A932="","",
    IFERROR(
        SUMIF(Movements!$J:$J, $A932, Movements!$D:$D),
    "")
)
</f>
        <v/>
      </c>
      <c r="N932" s="18" t="str">
        <f t="shared" si="2"/>
        <v/>
      </c>
    </row>
    <row r="933" ht="15.75" customHeight="1">
      <c r="A933" s="17" t="str">
        <f t="shared" si="1"/>
        <v/>
      </c>
      <c r="B933" s="18"/>
      <c r="C933" s="18"/>
      <c r="G933" s="19"/>
      <c r="J933" s="20"/>
      <c r="K933" s="18" t="str">
        <f>IF($A933="","",
    IFERROR(
        SUMIF(Movements!$J:$J, $A933, Movements!$D:$D),
    "")
)
</f>
        <v/>
      </c>
      <c r="N933" s="18" t="str">
        <f t="shared" si="2"/>
        <v/>
      </c>
    </row>
    <row r="934" ht="15.75" customHeight="1">
      <c r="A934" s="17" t="str">
        <f t="shared" si="1"/>
        <v/>
      </c>
      <c r="B934" s="18"/>
      <c r="C934" s="18"/>
      <c r="G934" s="19"/>
      <c r="J934" s="20"/>
      <c r="K934" s="18" t="str">
        <f>IF($A934="","",
    IFERROR(
        SUMIF(Movements!$J:$J, $A934, Movements!$D:$D),
    "")
)
</f>
        <v/>
      </c>
      <c r="N934" s="18" t="str">
        <f t="shared" si="2"/>
        <v/>
      </c>
    </row>
    <row r="935" ht="15.75" customHeight="1">
      <c r="A935" s="17" t="str">
        <f t="shared" si="1"/>
        <v/>
      </c>
      <c r="B935" s="18"/>
      <c r="C935" s="18"/>
      <c r="G935" s="19"/>
      <c r="J935" s="20"/>
      <c r="K935" s="18" t="str">
        <f>IF($A935="","",
    IFERROR(
        SUMIF(Movements!$J:$J, $A935, Movements!$D:$D),
    "")
)
</f>
        <v/>
      </c>
      <c r="N935" s="18" t="str">
        <f t="shared" si="2"/>
        <v/>
      </c>
    </row>
    <row r="936" ht="15.75" customHeight="1">
      <c r="A936" s="17" t="str">
        <f t="shared" si="1"/>
        <v/>
      </c>
      <c r="B936" s="18"/>
      <c r="C936" s="18"/>
      <c r="G936" s="19"/>
      <c r="J936" s="20"/>
      <c r="K936" s="18" t="str">
        <f>IF($A936="","",
    IFERROR(
        SUMIF(Movements!$J:$J, $A936, Movements!$D:$D),
    "")
)
</f>
        <v/>
      </c>
      <c r="N936" s="18" t="str">
        <f t="shared" si="2"/>
        <v/>
      </c>
    </row>
    <row r="937" ht="15.75" customHeight="1">
      <c r="A937" s="17" t="str">
        <f t="shared" si="1"/>
        <v/>
      </c>
      <c r="B937" s="18"/>
      <c r="C937" s="18"/>
      <c r="G937" s="19"/>
      <c r="J937" s="20"/>
      <c r="K937" s="18" t="str">
        <f>IF($A937="","",
    IFERROR(
        SUMIF(Movements!$J:$J, $A937, Movements!$D:$D),
    "")
)
</f>
        <v/>
      </c>
      <c r="N937" s="18" t="str">
        <f t="shared" si="2"/>
        <v/>
      </c>
    </row>
    <row r="938" ht="15.75" customHeight="1">
      <c r="A938" s="17" t="str">
        <f t="shared" si="1"/>
        <v/>
      </c>
      <c r="B938" s="18"/>
      <c r="C938" s="18"/>
      <c r="G938" s="19"/>
      <c r="J938" s="20"/>
      <c r="K938" s="18" t="str">
        <f>IF($A938="","",
    IFERROR(
        SUMIF(Movements!$J:$J, $A938, Movements!$D:$D),
    "")
)
</f>
        <v/>
      </c>
      <c r="N938" s="18" t="str">
        <f t="shared" si="2"/>
        <v/>
      </c>
    </row>
    <row r="939" ht="15.75" customHeight="1">
      <c r="A939" s="17" t="str">
        <f t="shared" si="1"/>
        <v/>
      </c>
      <c r="B939" s="18"/>
      <c r="C939" s="18"/>
      <c r="G939" s="19"/>
      <c r="J939" s="20"/>
      <c r="K939" s="18" t="str">
        <f>IF($A939="","",
    IFERROR(
        SUMIF(Movements!$J:$J, $A939, Movements!$D:$D),
    "")
)
</f>
        <v/>
      </c>
      <c r="N939" s="18" t="str">
        <f t="shared" si="2"/>
        <v/>
      </c>
    </row>
    <row r="940" ht="15.75" customHeight="1">
      <c r="A940" s="17" t="str">
        <f t="shared" si="1"/>
        <v/>
      </c>
      <c r="B940" s="18"/>
      <c r="C940" s="18"/>
      <c r="G940" s="19"/>
      <c r="J940" s="20"/>
      <c r="K940" s="18" t="str">
        <f>IF($A940="","",
    IFERROR(
        SUMIF(Movements!$J:$J, $A940, Movements!$D:$D),
    "")
)
</f>
        <v/>
      </c>
      <c r="N940" s="18" t="str">
        <f t="shared" si="2"/>
        <v/>
      </c>
    </row>
    <row r="941" ht="15.75" customHeight="1">
      <c r="A941" s="17" t="str">
        <f t="shared" si="1"/>
        <v/>
      </c>
      <c r="B941" s="18"/>
      <c r="C941" s="18"/>
      <c r="G941" s="19"/>
      <c r="J941" s="20"/>
      <c r="K941" s="18" t="str">
        <f>IF($A941="","",
    IFERROR(
        SUMIF(Movements!$J:$J, $A941, Movements!$D:$D),
    "")
)
</f>
        <v/>
      </c>
      <c r="N941" s="18" t="str">
        <f t="shared" si="2"/>
        <v/>
      </c>
    </row>
    <row r="942" ht="15.75" customHeight="1">
      <c r="A942" s="17" t="str">
        <f t="shared" si="1"/>
        <v/>
      </c>
      <c r="B942" s="18"/>
      <c r="C942" s="18"/>
      <c r="G942" s="19"/>
      <c r="J942" s="20"/>
      <c r="K942" s="18" t="str">
        <f>IF($A942="","",
    IFERROR(
        SUMIF(Movements!$J:$J, $A942, Movements!$D:$D),
    "")
)
</f>
        <v/>
      </c>
      <c r="N942" s="18" t="str">
        <f t="shared" si="2"/>
        <v/>
      </c>
    </row>
    <row r="943" ht="15.75" customHeight="1">
      <c r="A943" s="17" t="str">
        <f t="shared" si="1"/>
        <v/>
      </c>
      <c r="B943" s="18"/>
      <c r="C943" s="18"/>
      <c r="G943" s="19"/>
      <c r="J943" s="20"/>
      <c r="K943" s="18" t="str">
        <f>IF($A943="","",
    IFERROR(
        SUMIF(Movements!$J:$J, $A943, Movements!$D:$D),
    "")
)
</f>
        <v/>
      </c>
      <c r="N943" s="18" t="str">
        <f t="shared" si="2"/>
        <v/>
      </c>
    </row>
    <row r="944" ht="15.75" customHeight="1">
      <c r="A944" s="17" t="str">
        <f t="shared" si="1"/>
        <v/>
      </c>
      <c r="B944" s="18"/>
      <c r="C944" s="18"/>
      <c r="G944" s="19"/>
      <c r="J944" s="20"/>
      <c r="K944" s="18" t="str">
        <f>IF($A944="","",
    IFERROR(
        SUMIF(Movements!$J:$J, $A944, Movements!$D:$D),
    "")
)
</f>
        <v/>
      </c>
      <c r="N944" s="18" t="str">
        <f t="shared" si="2"/>
        <v/>
      </c>
    </row>
    <row r="945" ht="15.75" customHeight="1">
      <c r="A945" s="17" t="str">
        <f t="shared" si="1"/>
        <v/>
      </c>
      <c r="B945" s="18"/>
      <c r="C945" s="18"/>
      <c r="G945" s="19"/>
      <c r="J945" s="20"/>
      <c r="K945" s="18" t="str">
        <f>IF($A945="","",
    IFERROR(
        SUMIF(Movements!$J:$J, $A945, Movements!$D:$D),
    "")
)
</f>
        <v/>
      </c>
      <c r="N945" s="18" t="str">
        <f t="shared" si="2"/>
        <v/>
      </c>
    </row>
    <row r="946" ht="15.75" customHeight="1">
      <c r="A946" s="17" t="str">
        <f t="shared" si="1"/>
        <v/>
      </c>
      <c r="B946" s="18"/>
      <c r="C946" s="18"/>
      <c r="G946" s="19"/>
      <c r="J946" s="20"/>
      <c r="K946" s="18" t="str">
        <f>IF($A946="","",
    IFERROR(
        SUMIF(Movements!$J:$J, $A946, Movements!$D:$D),
    "")
)
</f>
        <v/>
      </c>
      <c r="N946" s="18" t="str">
        <f t="shared" si="2"/>
        <v/>
      </c>
    </row>
    <row r="947" ht="15.75" customHeight="1">
      <c r="A947" s="17" t="str">
        <f t="shared" si="1"/>
        <v/>
      </c>
      <c r="B947" s="18"/>
      <c r="C947" s="18"/>
      <c r="G947" s="19"/>
      <c r="J947" s="20"/>
      <c r="K947" s="18" t="str">
        <f>IF($A947="","",
    IFERROR(
        SUMIF(Movements!$J:$J, $A947, Movements!$D:$D),
    "")
)
</f>
        <v/>
      </c>
      <c r="N947" s="18" t="str">
        <f t="shared" si="2"/>
        <v/>
      </c>
    </row>
    <row r="948" ht="15.75" customHeight="1">
      <c r="A948" s="17" t="str">
        <f t="shared" si="1"/>
        <v/>
      </c>
      <c r="B948" s="18"/>
      <c r="C948" s="18"/>
      <c r="G948" s="19"/>
      <c r="J948" s="20"/>
      <c r="K948" s="18" t="str">
        <f>IF($A948="","",
    IFERROR(
        SUMIF(Movements!$J:$J, $A948, Movements!$D:$D),
    "")
)
</f>
        <v/>
      </c>
      <c r="N948" s="18" t="str">
        <f t="shared" si="2"/>
        <v/>
      </c>
    </row>
    <row r="949" ht="15.75" customHeight="1">
      <c r="A949" s="17" t="str">
        <f t="shared" si="1"/>
        <v/>
      </c>
      <c r="B949" s="18"/>
      <c r="C949" s="18"/>
      <c r="G949" s="19"/>
      <c r="J949" s="20"/>
      <c r="K949" s="18" t="str">
        <f>IF($A949="","",
    IFERROR(
        SUMIF(Movements!$J:$J, $A949, Movements!$D:$D),
    "")
)
</f>
        <v/>
      </c>
      <c r="N949" s="18" t="str">
        <f t="shared" si="2"/>
        <v/>
      </c>
    </row>
    <row r="950" ht="15.75" customHeight="1">
      <c r="A950" s="17" t="str">
        <f t="shared" si="1"/>
        <v/>
      </c>
      <c r="B950" s="18"/>
      <c r="C950" s="18"/>
      <c r="G950" s="19"/>
      <c r="J950" s="20"/>
      <c r="K950" s="18" t="str">
        <f>IF($A950="","",
    IFERROR(
        SUMIF(Movements!$J:$J, $A950, Movements!$D:$D),
    "")
)
</f>
        <v/>
      </c>
      <c r="N950" s="18" t="str">
        <f t="shared" si="2"/>
        <v/>
      </c>
    </row>
    <row r="951" ht="15.75" customHeight="1">
      <c r="A951" s="17" t="str">
        <f t="shared" si="1"/>
        <v/>
      </c>
      <c r="B951" s="18"/>
      <c r="C951" s="18"/>
      <c r="G951" s="19"/>
      <c r="J951" s="20"/>
      <c r="K951" s="18" t="str">
        <f>IF($A951="","",
    IFERROR(
        SUMIF(Movements!$J:$J, $A951, Movements!$D:$D),
    "")
)
</f>
        <v/>
      </c>
      <c r="N951" s="18" t="str">
        <f t="shared" si="2"/>
        <v/>
      </c>
    </row>
    <row r="952" ht="15.75" customHeight="1">
      <c r="A952" s="17" t="str">
        <f t="shared" si="1"/>
        <v/>
      </c>
      <c r="B952" s="18"/>
      <c r="C952" s="18"/>
      <c r="G952" s="19"/>
      <c r="J952" s="20"/>
      <c r="K952" s="18" t="str">
        <f>IF($A952="","",
    IFERROR(
        SUMIF(Movements!$J:$J, $A952, Movements!$D:$D),
    "")
)
</f>
        <v/>
      </c>
      <c r="N952" s="18" t="str">
        <f t="shared" si="2"/>
        <v/>
      </c>
    </row>
    <row r="953" ht="15.75" customHeight="1">
      <c r="A953" s="17" t="str">
        <f t="shared" si="1"/>
        <v/>
      </c>
      <c r="B953" s="18"/>
      <c r="C953" s="18"/>
      <c r="G953" s="19"/>
      <c r="J953" s="20"/>
      <c r="K953" s="18" t="str">
        <f>IF($A953="","",
    IFERROR(
        SUMIF(Movements!$J:$J, $A953, Movements!$D:$D),
    "")
)
</f>
        <v/>
      </c>
      <c r="N953" s="18" t="str">
        <f t="shared" si="2"/>
        <v/>
      </c>
    </row>
    <row r="954" ht="15.75" customHeight="1">
      <c r="A954" s="17" t="str">
        <f t="shared" si="1"/>
        <v/>
      </c>
      <c r="B954" s="18"/>
      <c r="C954" s="18"/>
      <c r="G954" s="19"/>
      <c r="J954" s="20"/>
      <c r="K954" s="18" t="str">
        <f>IF($A954="","",
    IFERROR(
        SUMIF(Movements!$J:$J, $A954, Movements!$D:$D),
    "")
)
</f>
        <v/>
      </c>
      <c r="N954" s="18" t="str">
        <f t="shared" si="2"/>
        <v/>
      </c>
    </row>
    <row r="955" ht="15.75" customHeight="1">
      <c r="A955" s="17" t="str">
        <f t="shared" si="1"/>
        <v/>
      </c>
      <c r="B955" s="18"/>
      <c r="C955" s="18"/>
      <c r="G955" s="19"/>
      <c r="J955" s="20"/>
      <c r="K955" s="18" t="str">
        <f>IF($A955="","",
    IFERROR(
        SUMIF(Movements!$J:$J, $A955, Movements!$D:$D),
    "")
)
</f>
        <v/>
      </c>
      <c r="N955" s="18" t="str">
        <f t="shared" si="2"/>
        <v/>
      </c>
    </row>
    <row r="956" ht="15.75" customHeight="1">
      <c r="A956" s="17" t="str">
        <f t="shared" si="1"/>
        <v/>
      </c>
      <c r="B956" s="18"/>
      <c r="C956" s="18"/>
      <c r="G956" s="19"/>
      <c r="J956" s="20"/>
      <c r="K956" s="18" t="str">
        <f>IF($A956="","",
    IFERROR(
        SUMIF(Movements!$J:$J, $A956, Movements!$D:$D),
    "")
)
</f>
        <v/>
      </c>
      <c r="N956" s="18" t="str">
        <f t="shared" si="2"/>
        <v/>
      </c>
    </row>
    <row r="957" ht="15.75" customHeight="1">
      <c r="A957" s="17" t="str">
        <f t="shared" si="1"/>
        <v/>
      </c>
      <c r="B957" s="18"/>
      <c r="C957" s="18"/>
      <c r="G957" s="19"/>
      <c r="J957" s="20"/>
      <c r="K957" s="18" t="str">
        <f>IF($A957="","",
    IFERROR(
        SUMIF(Movements!$J:$J, $A957, Movements!$D:$D),
    "")
)
</f>
        <v/>
      </c>
      <c r="N957" s="18" t="str">
        <f t="shared" si="2"/>
        <v/>
      </c>
    </row>
    <row r="958" ht="15.75" customHeight="1">
      <c r="A958" s="17" t="str">
        <f t="shared" si="1"/>
        <v/>
      </c>
      <c r="B958" s="18"/>
      <c r="C958" s="18"/>
      <c r="G958" s="19"/>
      <c r="J958" s="20"/>
      <c r="K958" s="18" t="str">
        <f>IF($A958="","",
    IFERROR(
        SUMIF(Movements!$J:$J, $A958, Movements!$D:$D),
    "")
)
</f>
        <v/>
      </c>
      <c r="N958" s="18" t="str">
        <f t="shared" si="2"/>
        <v/>
      </c>
    </row>
    <row r="959" ht="15.75" customHeight="1">
      <c r="A959" s="17" t="str">
        <f t="shared" si="1"/>
        <v/>
      </c>
      <c r="B959" s="18"/>
      <c r="C959" s="18"/>
      <c r="G959" s="19"/>
      <c r="J959" s="20"/>
      <c r="K959" s="18" t="str">
        <f>IF($A959="","",
    IFERROR(
        SUMIF(Movements!$J:$J, $A959, Movements!$D:$D),
    "")
)
</f>
        <v/>
      </c>
      <c r="N959" s="18" t="str">
        <f t="shared" si="2"/>
        <v/>
      </c>
    </row>
    <row r="960" ht="15.75" customHeight="1">
      <c r="A960" s="17" t="str">
        <f t="shared" si="1"/>
        <v/>
      </c>
      <c r="B960" s="18"/>
      <c r="C960" s="18"/>
      <c r="G960" s="19"/>
      <c r="J960" s="20"/>
      <c r="K960" s="18" t="str">
        <f>IF($A960="","",
    IFERROR(
        SUMIF(Movements!$J:$J, $A960, Movements!$D:$D),
    "")
)
</f>
        <v/>
      </c>
      <c r="N960" s="18" t="str">
        <f t="shared" si="2"/>
        <v/>
      </c>
    </row>
    <row r="961" ht="15.75" customHeight="1">
      <c r="A961" s="17" t="str">
        <f t="shared" si="1"/>
        <v/>
      </c>
      <c r="B961" s="18"/>
      <c r="C961" s="18"/>
      <c r="G961" s="19"/>
      <c r="J961" s="20"/>
      <c r="K961" s="18" t="str">
        <f>IF($A961="","",
    IFERROR(
        SUMIF(Movements!$J:$J, $A961, Movements!$D:$D),
    "")
)
</f>
        <v/>
      </c>
      <c r="N961" s="18" t="str">
        <f t="shared" si="2"/>
        <v/>
      </c>
    </row>
    <row r="962" ht="15.75" customHeight="1">
      <c r="A962" s="17" t="str">
        <f t="shared" si="1"/>
        <v/>
      </c>
      <c r="B962" s="18"/>
      <c r="C962" s="18"/>
      <c r="G962" s="19"/>
      <c r="J962" s="20"/>
      <c r="K962" s="18" t="str">
        <f>IF($A962="","",
    IFERROR(
        SUMIF(Movements!$J:$J, $A962, Movements!$D:$D),
    "")
)
</f>
        <v/>
      </c>
      <c r="N962" s="18" t="str">
        <f t="shared" si="2"/>
        <v/>
      </c>
    </row>
    <row r="963" ht="15.75" customHeight="1">
      <c r="A963" s="17" t="str">
        <f t="shared" si="1"/>
        <v/>
      </c>
      <c r="B963" s="18"/>
      <c r="C963" s="18"/>
      <c r="G963" s="19"/>
      <c r="J963" s="20"/>
      <c r="K963" s="18" t="str">
        <f>IF($A963="","",
    IFERROR(
        SUMIF(Movements!$J:$J, $A963, Movements!$D:$D),
    "")
)
</f>
        <v/>
      </c>
      <c r="N963" s="18" t="str">
        <f t="shared" si="2"/>
        <v/>
      </c>
    </row>
    <row r="964" ht="15.75" customHeight="1">
      <c r="A964" s="17" t="str">
        <f t="shared" si="1"/>
        <v/>
      </c>
      <c r="B964" s="18"/>
      <c r="C964" s="18"/>
      <c r="G964" s="19"/>
      <c r="J964" s="20"/>
      <c r="K964" s="18" t="str">
        <f>IF($A964="","",
    IFERROR(
        SUMIF(Movements!$J:$J, $A964, Movements!$D:$D),
    "")
)
</f>
        <v/>
      </c>
      <c r="N964" s="18" t="str">
        <f t="shared" si="2"/>
        <v/>
      </c>
    </row>
    <row r="965" ht="15.75" customHeight="1">
      <c r="A965" s="17" t="str">
        <f t="shared" si="1"/>
        <v/>
      </c>
      <c r="B965" s="18"/>
      <c r="C965" s="18"/>
      <c r="G965" s="19"/>
      <c r="J965" s="20"/>
      <c r="K965" s="18" t="str">
        <f>IF($A965="","",
    IFERROR(
        SUMIF(Movements!$J:$J, $A965, Movements!$D:$D),
    "")
)
</f>
        <v/>
      </c>
      <c r="N965" s="18" t="str">
        <f t="shared" si="2"/>
        <v/>
      </c>
    </row>
    <row r="966" ht="15.75" customHeight="1">
      <c r="A966" s="17" t="str">
        <f t="shared" si="1"/>
        <v/>
      </c>
      <c r="B966" s="18"/>
      <c r="C966" s="18"/>
      <c r="G966" s="19"/>
      <c r="J966" s="20"/>
      <c r="K966" s="18" t="str">
        <f>IF($A966="","",
    IFERROR(
        SUMIF(Movements!$J:$J, $A966, Movements!$D:$D),
    "")
)
</f>
        <v/>
      </c>
      <c r="N966" s="18" t="str">
        <f t="shared" si="2"/>
        <v/>
      </c>
    </row>
    <row r="967" ht="15.75" customHeight="1">
      <c r="A967" s="17" t="str">
        <f t="shared" si="1"/>
        <v/>
      </c>
      <c r="B967" s="18"/>
      <c r="C967" s="18"/>
      <c r="G967" s="19"/>
      <c r="J967" s="20"/>
      <c r="K967" s="18" t="str">
        <f>IF($A967="","",
    IFERROR(
        SUMIF(Movements!$J:$J, $A967, Movements!$D:$D),
    "")
)
</f>
        <v/>
      </c>
      <c r="N967" s="18" t="str">
        <f t="shared" si="2"/>
        <v/>
      </c>
    </row>
    <row r="968" ht="15.75" customHeight="1">
      <c r="A968" s="17" t="str">
        <f t="shared" si="1"/>
        <v/>
      </c>
      <c r="B968" s="18"/>
      <c r="C968" s="18"/>
      <c r="G968" s="19"/>
      <c r="J968" s="20"/>
      <c r="K968" s="18" t="str">
        <f>IF($A968="","",
    IFERROR(
        SUMIF(Movements!$J:$J, $A968, Movements!$D:$D),
    "")
)
</f>
        <v/>
      </c>
      <c r="N968" s="18" t="str">
        <f t="shared" si="2"/>
        <v/>
      </c>
    </row>
    <row r="969" ht="15.75" customHeight="1">
      <c r="A969" s="17" t="str">
        <f t="shared" si="1"/>
        <v/>
      </c>
      <c r="B969" s="18"/>
      <c r="C969" s="18"/>
      <c r="G969" s="19"/>
      <c r="J969" s="20"/>
      <c r="K969" s="18" t="str">
        <f>IF($A969="","",
    IFERROR(
        SUMIF(Movements!$J:$J, $A969, Movements!$D:$D),
    "")
)
</f>
        <v/>
      </c>
      <c r="N969" s="18" t="str">
        <f t="shared" si="2"/>
        <v/>
      </c>
    </row>
    <row r="970" ht="15.75" customHeight="1">
      <c r="A970" s="17" t="str">
        <f t="shared" si="1"/>
        <v/>
      </c>
      <c r="B970" s="18"/>
      <c r="C970" s="18"/>
      <c r="G970" s="19"/>
      <c r="J970" s="20"/>
      <c r="K970" s="18" t="str">
        <f>IF($A970="","",
    IFERROR(
        SUMIF(Movements!$J:$J, $A970, Movements!$D:$D),
    "")
)
</f>
        <v/>
      </c>
      <c r="N970" s="18" t="str">
        <f t="shared" si="2"/>
        <v/>
      </c>
    </row>
    <row r="971" ht="15.75" customHeight="1">
      <c r="A971" s="17" t="str">
        <f t="shared" si="1"/>
        <v/>
      </c>
      <c r="B971" s="18"/>
      <c r="C971" s="18"/>
      <c r="G971" s="19"/>
      <c r="J971" s="20"/>
      <c r="K971" s="18" t="str">
        <f>IF($A971="","",
    IFERROR(
        SUMIF(Movements!$J:$J, $A971, Movements!$D:$D),
    "")
)
</f>
        <v/>
      </c>
      <c r="N971" s="18" t="str">
        <f t="shared" si="2"/>
        <v/>
      </c>
    </row>
    <row r="972" ht="15.75" customHeight="1">
      <c r="A972" s="17" t="str">
        <f t="shared" si="1"/>
        <v/>
      </c>
      <c r="B972" s="18"/>
      <c r="C972" s="18"/>
      <c r="G972" s="19"/>
      <c r="J972" s="20"/>
      <c r="K972" s="18" t="str">
        <f>IF($A972="","",
    IFERROR(
        SUMIF(Movements!$J:$J, $A972, Movements!$D:$D),
    "")
)
</f>
        <v/>
      </c>
      <c r="N972" s="18" t="str">
        <f t="shared" si="2"/>
        <v/>
      </c>
    </row>
    <row r="973" ht="15.75" customHeight="1">
      <c r="A973" s="17" t="str">
        <f t="shared" si="1"/>
        <v/>
      </c>
      <c r="B973" s="18"/>
      <c r="C973" s="18"/>
      <c r="G973" s="19"/>
      <c r="J973" s="20"/>
      <c r="K973" s="18" t="str">
        <f>IF($A973="","",
    IFERROR(
        SUMIF(Movements!$J:$J, $A973, Movements!$D:$D),
    "")
)
</f>
        <v/>
      </c>
      <c r="N973" s="18" t="str">
        <f t="shared" si="2"/>
        <v/>
      </c>
    </row>
    <row r="974" ht="15.75" customHeight="1">
      <c r="A974" s="17" t="str">
        <f t="shared" si="1"/>
        <v/>
      </c>
      <c r="B974" s="18"/>
      <c r="C974" s="18"/>
      <c r="G974" s="19"/>
      <c r="J974" s="20"/>
      <c r="K974" s="18" t="str">
        <f>IF($A974="","",
    IFERROR(
        SUMIF(Movements!$J:$J, $A974, Movements!$D:$D),
    "")
)
</f>
        <v/>
      </c>
      <c r="N974" s="18" t="str">
        <f t="shared" si="2"/>
        <v/>
      </c>
    </row>
    <row r="975" ht="15.75" customHeight="1">
      <c r="A975" s="17" t="str">
        <f t="shared" si="1"/>
        <v/>
      </c>
      <c r="B975" s="18"/>
      <c r="C975" s="18"/>
      <c r="G975" s="19"/>
      <c r="J975" s="20"/>
      <c r="K975" s="18" t="str">
        <f>IF($A975="","",
    IFERROR(
        SUMIF(Movements!$J:$J, $A975, Movements!$D:$D),
    "")
)
</f>
        <v/>
      </c>
      <c r="N975" s="18" t="str">
        <f t="shared" si="2"/>
        <v/>
      </c>
    </row>
    <row r="976" ht="15.75" customHeight="1">
      <c r="A976" s="17" t="str">
        <f t="shared" si="1"/>
        <v/>
      </c>
      <c r="B976" s="18"/>
      <c r="C976" s="18"/>
      <c r="G976" s="19"/>
      <c r="J976" s="20"/>
      <c r="K976" s="18" t="str">
        <f>IF($A976="","",
    IFERROR(
        SUMIF(Movements!$J:$J, $A976, Movements!$D:$D),
    "")
)
</f>
        <v/>
      </c>
      <c r="N976" s="18" t="str">
        <f t="shared" si="2"/>
        <v/>
      </c>
    </row>
    <row r="977" ht="15.75" customHeight="1">
      <c r="A977" s="17" t="str">
        <f t="shared" si="1"/>
        <v/>
      </c>
      <c r="B977" s="18"/>
      <c r="C977" s="18"/>
      <c r="G977" s="19"/>
      <c r="J977" s="20"/>
      <c r="K977" s="18" t="str">
        <f>IF($A977="","",
    IFERROR(
        SUMIF(Movements!$J:$J, $A977, Movements!$D:$D),
    "")
)
</f>
        <v/>
      </c>
      <c r="N977" s="18" t="str">
        <f t="shared" si="2"/>
        <v/>
      </c>
    </row>
    <row r="978" ht="15.75" customHeight="1">
      <c r="A978" s="17" t="str">
        <f t="shared" si="1"/>
        <v/>
      </c>
      <c r="B978" s="18"/>
      <c r="C978" s="18"/>
      <c r="G978" s="19"/>
      <c r="J978" s="20"/>
      <c r="K978" s="18" t="str">
        <f>IF($A978="","",
    IFERROR(
        SUMIF(Movements!$J:$J, $A978, Movements!$D:$D),
    "")
)
</f>
        <v/>
      </c>
      <c r="N978" s="18" t="str">
        <f t="shared" si="2"/>
        <v/>
      </c>
    </row>
    <row r="979" ht="15.75" customHeight="1">
      <c r="A979" s="17" t="str">
        <f t="shared" si="1"/>
        <v/>
      </c>
      <c r="B979" s="18"/>
      <c r="C979" s="18"/>
      <c r="G979" s="19"/>
      <c r="J979" s="20"/>
      <c r="K979" s="18" t="str">
        <f>IF($A979="","",
    IFERROR(
        SUMIF(Movements!$J:$J, $A979, Movements!$D:$D),
    "")
)
</f>
        <v/>
      </c>
      <c r="N979" s="18" t="str">
        <f t="shared" si="2"/>
        <v/>
      </c>
    </row>
    <row r="980" ht="15.75" customHeight="1">
      <c r="A980" s="17" t="str">
        <f t="shared" si="1"/>
        <v/>
      </c>
      <c r="B980" s="18"/>
      <c r="C980" s="18"/>
      <c r="G980" s="19"/>
      <c r="J980" s="20"/>
      <c r="K980" s="18" t="str">
        <f>IF($A980="","",
    IFERROR(
        SUMIF(Movements!$J:$J, $A980, Movements!$D:$D),
    "")
)
</f>
        <v/>
      </c>
      <c r="N980" s="18" t="str">
        <f t="shared" si="2"/>
        <v/>
      </c>
    </row>
    <row r="981" ht="15.75" customHeight="1">
      <c r="A981" s="17" t="str">
        <f t="shared" si="1"/>
        <v/>
      </c>
      <c r="B981" s="18"/>
      <c r="C981" s="18"/>
      <c r="G981" s="19"/>
      <c r="J981" s="20"/>
      <c r="K981" s="18" t="str">
        <f>IF($A981="","",
    IFERROR(
        SUMIF(Movements!$J:$J, $A981, Movements!$D:$D),
    "")
)
</f>
        <v/>
      </c>
      <c r="N981" s="18" t="str">
        <f t="shared" si="2"/>
        <v/>
      </c>
    </row>
    <row r="982" ht="15.75" customHeight="1">
      <c r="A982" s="17" t="str">
        <f t="shared" si="1"/>
        <v/>
      </c>
      <c r="B982" s="18"/>
      <c r="C982" s="18"/>
      <c r="G982" s="19"/>
      <c r="J982" s="20"/>
      <c r="K982" s="18" t="str">
        <f>IF($A982="","",
    IFERROR(
        SUMIF(Movements!$J:$J, $A982, Movements!$D:$D),
    "")
)
</f>
        <v/>
      </c>
      <c r="N982" s="18" t="str">
        <f t="shared" si="2"/>
        <v/>
      </c>
    </row>
    <row r="983" ht="15.75" customHeight="1">
      <c r="A983" s="17" t="str">
        <f t="shared" si="1"/>
        <v/>
      </c>
      <c r="B983" s="18"/>
      <c r="C983" s="18"/>
      <c r="G983" s="19"/>
      <c r="J983" s="20"/>
      <c r="K983" s="18" t="str">
        <f>IF($A983="","",
    IFERROR(
        SUMIF(Movements!$J:$J, $A983, Movements!$D:$D),
    "")
)
</f>
        <v/>
      </c>
      <c r="N983" s="18" t="str">
        <f t="shared" si="2"/>
        <v/>
      </c>
    </row>
    <row r="984" ht="15.75" customHeight="1">
      <c r="A984" s="17" t="str">
        <f t="shared" si="1"/>
        <v/>
      </c>
      <c r="B984" s="18"/>
      <c r="C984" s="18"/>
      <c r="G984" s="19"/>
      <c r="J984" s="20"/>
      <c r="K984" s="18" t="str">
        <f>IF($A984="","",
    IFERROR(
        SUMIF(Movements!$J:$J, $A984, Movements!$D:$D),
    "")
)
</f>
        <v/>
      </c>
      <c r="N984" s="18" t="str">
        <f t="shared" si="2"/>
        <v/>
      </c>
    </row>
    <row r="985" ht="15.75" customHeight="1">
      <c r="A985" s="17" t="str">
        <f t="shared" si="1"/>
        <v/>
      </c>
      <c r="B985" s="18"/>
      <c r="C985" s="18"/>
      <c r="G985" s="19"/>
      <c r="J985" s="20"/>
      <c r="K985" s="18" t="str">
        <f>IF($A985="","",
    IFERROR(
        SUMIF(Movements!$J:$J, $A985, Movements!$D:$D),
    "")
)
</f>
        <v/>
      </c>
      <c r="N985" s="18" t="str">
        <f t="shared" si="2"/>
        <v/>
      </c>
    </row>
    <row r="986" ht="15.75" customHeight="1">
      <c r="A986" s="17" t="str">
        <f t="shared" si="1"/>
        <v/>
      </c>
      <c r="B986" s="18"/>
      <c r="C986" s="18"/>
      <c r="G986" s="19"/>
      <c r="J986" s="20"/>
      <c r="K986" s="18" t="str">
        <f>IF($A986="","",
    IFERROR(
        SUMIF(Movements!$J:$J, $A986, Movements!$D:$D),
    "")
)
</f>
        <v/>
      </c>
      <c r="N986" s="18" t="str">
        <f t="shared" si="2"/>
        <v/>
      </c>
    </row>
    <row r="987" ht="15.75" customHeight="1">
      <c r="A987" s="17" t="str">
        <f t="shared" si="1"/>
        <v/>
      </c>
      <c r="B987" s="18"/>
      <c r="C987" s="18"/>
      <c r="G987" s="19"/>
      <c r="J987" s="20"/>
      <c r="K987" s="18" t="str">
        <f>IF($A987="","",
    IFERROR(
        SUMIF(Movements!$J:$J, $A987, Movements!$D:$D),
    "")
)
</f>
        <v/>
      </c>
      <c r="N987" s="18" t="str">
        <f t="shared" si="2"/>
        <v/>
      </c>
    </row>
    <row r="988" ht="15.75" customHeight="1">
      <c r="A988" s="17" t="str">
        <f t="shared" si="1"/>
        <v/>
      </c>
      <c r="B988" s="18"/>
      <c r="C988" s="18"/>
      <c r="G988" s="19"/>
      <c r="J988" s="20"/>
      <c r="K988" s="18" t="str">
        <f>IF($A988="","",
    IFERROR(
        SUMIF(Movements!$J:$J, $A988, Movements!$D:$D),
    "")
)
</f>
        <v/>
      </c>
      <c r="N988" s="18" t="str">
        <f t="shared" si="2"/>
        <v/>
      </c>
    </row>
    <row r="989" ht="15.75" customHeight="1">
      <c r="A989" s="17" t="str">
        <f t="shared" si="1"/>
        <v/>
      </c>
      <c r="B989" s="18"/>
      <c r="C989" s="18"/>
      <c r="G989" s="19"/>
      <c r="J989" s="20"/>
      <c r="K989" s="18" t="str">
        <f>IF($A989="","",
    IFERROR(
        SUMIF(Movements!$J:$J, $A989, Movements!$D:$D),
    "")
)
</f>
        <v/>
      </c>
      <c r="N989" s="18" t="str">
        <f t="shared" si="2"/>
        <v/>
      </c>
    </row>
    <row r="990" ht="15.75" customHeight="1">
      <c r="A990" s="17" t="str">
        <f t="shared" si="1"/>
        <v/>
      </c>
      <c r="B990" s="18"/>
      <c r="C990" s="18"/>
      <c r="G990" s="19"/>
      <c r="J990" s="20"/>
      <c r="K990" s="18" t="str">
        <f>IF($A990="","",
    IFERROR(
        SUMIF(Movements!$J:$J, $A990, Movements!$D:$D),
    "")
)
</f>
        <v/>
      </c>
      <c r="N990" s="18" t="str">
        <f t="shared" si="2"/>
        <v/>
      </c>
    </row>
    <row r="991" ht="15.75" customHeight="1">
      <c r="A991" s="17" t="str">
        <f t="shared" si="1"/>
        <v/>
      </c>
      <c r="B991" s="18"/>
      <c r="C991" s="18"/>
      <c r="G991" s="19"/>
      <c r="J991" s="20"/>
      <c r="K991" s="18" t="str">
        <f>IF($A991="","",
    IFERROR(
        SUMIF(Movements!$J:$J, $A991, Movements!$D:$D),
    "")
)
</f>
        <v/>
      </c>
      <c r="N991" s="18" t="str">
        <f t="shared" si="2"/>
        <v/>
      </c>
    </row>
    <row r="992" ht="15.75" customHeight="1">
      <c r="A992" s="17" t="str">
        <f t="shared" si="1"/>
        <v/>
      </c>
      <c r="B992" s="18"/>
      <c r="C992" s="18"/>
      <c r="G992" s="19"/>
      <c r="J992" s="20"/>
      <c r="K992" s="18" t="str">
        <f>IF($A992="","",
    IFERROR(
        SUMIF(Movements!$J:$J, $A992, Movements!$D:$D),
    "")
)
</f>
        <v/>
      </c>
      <c r="N992" s="18" t="str">
        <f t="shared" si="2"/>
        <v/>
      </c>
    </row>
    <row r="993" ht="15.75" customHeight="1">
      <c r="A993" s="17" t="str">
        <f t="shared" si="1"/>
        <v/>
      </c>
      <c r="B993" s="18"/>
      <c r="C993" s="18"/>
      <c r="G993" s="19"/>
      <c r="J993" s="20"/>
      <c r="K993" s="18" t="str">
        <f>IF($A993="","",
    IFERROR(
        SUMIF(Movements!$J:$J, $A993, Movements!$D:$D),
    "")
)
</f>
        <v/>
      </c>
      <c r="N993" s="18" t="str">
        <f t="shared" si="2"/>
        <v/>
      </c>
    </row>
    <row r="994" ht="15.75" customHeight="1">
      <c r="A994" s="17" t="str">
        <f t="shared" si="1"/>
        <v/>
      </c>
      <c r="B994" s="18"/>
      <c r="C994" s="18"/>
      <c r="G994" s="19"/>
      <c r="J994" s="20"/>
      <c r="K994" s="18" t="str">
        <f>IF($A994="","",
    IFERROR(
        SUMIF(Movements!$J:$J, $A994, Movements!$D:$D),
    "")
)
</f>
        <v/>
      </c>
      <c r="N994" s="18" t="str">
        <f t="shared" si="2"/>
        <v/>
      </c>
    </row>
    <row r="995" ht="15.75" customHeight="1">
      <c r="A995" s="17" t="str">
        <f t="shared" si="1"/>
        <v/>
      </c>
      <c r="B995" s="18"/>
      <c r="C995" s="18"/>
      <c r="G995" s="19"/>
      <c r="J995" s="20"/>
      <c r="K995" s="18" t="str">
        <f>IF($A995="","",
    IFERROR(
        SUMIF(Movements!$J:$J, $A995, Movements!$D:$D),
    "")
)
</f>
        <v/>
      </c>
      <c r="N995" s="18" t="str">
        <f t="shared" si="2"/>
        <v/>
      </c>
    </row>
    <row r="996" ht="15.75" customHeight="1">
      <c r="A996" s="17" t="str">
        <f t="shared" si="1"/>
        <v/>
      </c>
      <c r="B996" s="18"/>
      <c r="C996" s="18"/>
      <c r="G996" s="19"/>
      <c r="J996" s="20"/>
      <c r="K996" s="18" t="str">
        <f>IF($A996="","",
    IFERROR(
        SUMIF(Movements!$J:$J, $A996, Movements!$D:$D),
    "")
)
</f>
        <v/>
      </c>
      <c r="N996" s="18" t="str">
        <f t="shared" si="2"/>
        <v/>
      </c>
    </row>
    <row r="997" ht="15.75" customHeight="1">
      <c r="A997" s="17" t="str">
        <f t="shared" si="1"/>
        <v/>
      </c>
      <c r="B997" s="18"/>
      <c r="C997" s="18"/>
      <c r="G997" s="19"/>
      <c r="J997" s="20"/>
      <c r="K997" s="18" t="str">
        <f>IF($A997="","",
    IFERROR(
        SUMIF(Movements!$J:$J, $A997, Movements!$D:$D),
    "")
)
</f>
        <v/>
      </c>
      <c r="N997" s="18" t="str">
        <f t="shared" si="2"/>
        <v/>
      </c>
    </row>
    <row r="998" ht="15.75" customHeight="1">
      <c r="A998" s="17" t="str">
        <f t="shared" si="1"/>
        <v/>
      </c>
      <c r="B998" s="18"/>
      <c r="C998" s="18"/>
      <c r="G998" s="19"/>
      <c r="J998" s="20"/>
      <c r="K998" s="18" t="str">
        <f>IF($A998="","",
    IFERROR(
        SUMIF(Movements!$J:$J, $A998, Movements!$D:$D),
    "")
)
</f>
        <v/>
      </c>
      <c r="N998" s="18" t="str">
        <f t="shared" si="2"/>
        <v/>
      </c>
    </row>
    <row r="999" ht="15.75" customHeight="1">
      <c r="A999" s="17" t="str">
        <f t="shared" si="1"/>
        <v/>
      </c>
      <c r="B999" s="18"/>
      <c r="C999" s="18"/>
      <c r="G999" s="19"/>
      <c r="J999" s="20"/>
      <c r="K999" s="18" t="str">
        <f>IF($A999="","",
    IFERROR(
        SUMIF(Movements!$J:$J, $A999, Movements!$D:$D),
    "")
)
</f>
        <v/>
      </c>
      <c r="N999" s="18" t="str">
        <f t="shared" si="2"/>
        <v/>
      </c>
    </row>
    <row r="1000" ht="15.75" customHeight="1">
      <c r="A1000" s="17" t="str">
        <f t="shared" si="1"/>
        <v/>
      </c>
      <c r="B1000" s="18"/>
      <c r="C1000" s="18"/>
      <c r="G1000" s="19"/>
      <c r="J1000" s="20"/>
      <c r="K1000" s="18" t="str">
        <f>IF($A1000="","",
    IFERROR(
        SUMIF(Movements!$J:$J, $A1000, Movements!$D:$D),
    "")
)
</f>
        <v/>
      </c>
      <c r="N1000" s="18" t="str">
        <f t="shared" si="2"/>
        <v/>
      </c>
    </row>
    <row r="1001" ht="15.75" customHeight="1">
      <c r="A1001" s="17" t="str">
        <f t="shared" si="1"/>
        <v/>
      </c>
      <c r="G1001" s="19"/>
      <c r="J1001" s="20"/>
      <c r="K1001" s="18" t="str">
        <f>IF($A1001="","",
    IFERROR(
        SUMIF(Movements!$J:$J, $A1001, Movements!$D:$D),
    "")
)
</f>
        <v/>
      </c>
      <c r="N1001" s="18" t="str">
        <f t="shared" si="2"/>
        <v/>
      </c>
    </row>
    <row r="1002" ht="15.75" customHeight="1">
      <c r="A1002" s="17" t="str">
        <f t="shared" si="1"/>
        <v/>
      </c>
      <c r="G1002" s="19"/>
      <c r="J1002" s="20"/>
      <c r="K1002" s="18" t="str">
        <f>IF($A1002="","",
    IFERROR(
        SUMIF(Movements!$J:$J, $A1002, Movements!$D:$D),
    "")
)
</f>
        <v/>
      </c>
      <c r="N1002" s="18" t="str">
        <f t="shared" si="2"/>
        <v/>
      </c>
    </row>
    <row r="1003" ht="15.75" customHeight="1">
      <c r="A1003" s="17" t="str">
        <f t="shared" si="1"/>
        <v/>
      </c>
      <c r="G1003" s="19"/>
      <c r="J1003" s="20"/>
      <c r="K1003" s="18" t="str">
        <f>IF($A1003="","",
    IFERROR(
        SUMIF(Movements!$J:$J, $A1003, Movements!$D:$D),
    "")
)
</f>
        <v/>
      </c>
      <c r="N1003" s="18" t="str">
        <f t="shared" si="2"/>
        <v/>
      </c>
    </row>
    <row r="1004" ht="15.75" customHeight="1">
      <c r="A1004" s="17" t="str">
        <f t="shared" si="1"/>
        <v/>
      </c>
      <c r="G1004" s="19"/>
      <c r="J1004" s="20"/>
      <c r="K1004" s="18" t="str">
        <f>IF($A1004="","",
    IFERROR(
        SUMIF(Movements!$J:$J, $A1004, Movements!$D:$D),
    "")
)
</f>
        <v/>
      </c>
      <c r="N1004" s="18" t="str">
        <f t="shared" si="2"/>
        <v/>
      </c>
    </row>
    <row r="1005" ht="15.75" customHeight="1">
      <c r="A1005" s="17" t="str">
        <f t="shared" si="1"/>
        <v/>
      </c>
      <c r="G1005" s="19"/>
      <c r="J1005" s="20"/>
      <c r="K1005" s="18" t="str">
        <f>IF($A1005="","",
    IFERROR(
        SUMIF(Movements!$J:$J, $A1005, Movements!$D:$D),
    "")
)
</f>
        <v/>
      </c>
      <c r="N1005" s="18" t="str">
        <f t="shared" si="2"/>
        <v/>
      </c>
    </row>
    <row r="1006" ht="15.75" customHeight="1">
      <c r="A1006" s="17" t="str">
        <f t="shared" si="1"/>
        <v/>
      </c>
      <c r="G1006" s="19"/>
      <c r="J1006" s="20"/>
      <c r="K1006" s="18" t="str">
        <f>IF($A1006="","",
    IFERROR(
        SUMIF(Movements!$J:$J, $A1006, Movements!$D:$D),
    "")
)
</f>
        <v/>
      </c>
      <c r="N1006" s="18" t="str">
        <f t="shared" si="2"/>
        <v/>
      </c>
    </row>
    <row r="1007" ht="15.75" customHeight="1">
      <c r="A1007" s="17" t="str">
        <f t="shared" si="1"/>
        <v/>
      </c>
      <c r="G1007" s="19"/>
      <c r="J1007" s="20"/>
      <c r="K1007" s="18" t="str">
        <f>IF($A1007="","",
    IFERROR(
        SUMIF(Movements!$J:$J, $A1007, Movements!$D:$D),
    "")
)
</f>
        <v/>
      </c>
      <c r="N1007" s="18" t="str">
        <f t="shared" si="2"/>
        <v/>
      </c>
    </row>
    <row r="1008" ht="15.75" customHeight="1">
      <c r="A1008" s="17" t="str">
        <f t="shared" si="1"/>
        <v/>
      </c>
      <c r="G1008" s="19"/>
      <c r="J1008" s="20"/>
      <c r="K1008" s="18" t="str">
        <f>IF($A1008="","",
    IFERROR(
        SUMIF(Movements!$J:$J, $A1008, Movements!$D:$D),
    "")
)
</f>
        <v/>
      </c>
      <c r="N1008" s="18" t="str">
        <f t="shared" si="2"/>
        <v/>
      </c>
    </row>
    <row r="1009" ht="15.75" customHeight="1">
      <c r="A1009" s="17" t="str">
        <f t="shared" si="1"/>
        <v/>
      </c>
      <c r="G1009" s="19"/>
      <c r="J1009" s="20"/>
      <c r="K1009" s="18" t="str">
        <f>IF($A1009="","",
    IFERROR(
        SUMIF(Movements!$J:$J, $A1009, Movements!$D:$D),
    "")
)
</f>
        <v/>
      </c>
      <c r="N1009" s="18" t="str">
        <f t="shared" si="2"/>
        <v/>
      </c>
    </row>
    <row r="1010" ht="15.75" customHeight="1">
      <c r="A1010" s="17" t="str">
        <f t="shared" si="1"/>
        <v/>
      </c>
      <c r="G1010" s="19"/>
      <c r="J1010" s="20"/>
      <c r="K1010" s="18" t="str">
        <f>IF($A1010="","",
    IFERROR(
        SUMIF(Movements!$J:$J, $A1010, Movements!$D:$D),
    "")
)
</f>
        <v/>
      </c>
      <c r="N1010" s="18" t="str">
        <f t="shared" si="2"/>
        <v/>
      </c>
    </row>
    <row r="1011" ht="15.75" customHeight="1">
      <c r="A1011" s="17" t="str">
        <f t="shared" si="1"/>
        <v/>
      </c>
      <c r="G1011" s="19"/>
      <c r="J1011" s="20"/>
      <c r="K1011" s="18" t="str">
        <f>IF($A1011="","",
    IFERROR(
        SUMIF(Movements!$J:$J, $A1011, Movements!$D:$D),
    "")
)
</f>
        <v/>
      </c>
      <c r="N1011" s="18" t="str">
        <f t="shared" si="2"/>
        <v/>
      </c>
    </row>
    <row r="1012" ht="15.75" customHeight="1">
      <c r="A1012" s="17" t="str">
        <f t="shared" si="1"/>
        <v/>
      </c>
      <c r="G1012" s="19"/>
      <c r="J1012" s="20"/>
      <c r="K1012" s="18" t="str">
        <f>IF($A1012="","",
    IFERROR(
        SUMIF(Movements!$J:$J, $A1012, Movements!$D:$D),
    "")
)
</f>
        <v/>
      </c>
      <c r="N1012" s="18" t="str">
        <f t="shared" si="2"/>
        <v/>
      </c>
    </row>
    <row r="1013" ht="15.75" customHeight="1">
      <c r="A1013" s="17" t="str">
        <f t="shared" si="1"/>
        <v/>
      </c>
      <c r="G1013" s="19"/>
      <c r="J1013" s="20"/>
      <c r="K1013" s="18" t="str">
        <f>IF($A1013="","",
    IFERROR(
        SUMIF(Movements!$J:$J, $A1013, Movements!$D:$D),
    "")
)
</f>
        <v/>
      </c>
      <c r="N1013" s="18" t="str">
        <f t="shared" si="2"/>
        <v/>
      </c>
    </row>
    <row r="1014" ht="15.75" customHeight="1">
      <c r="A1014" s="17" t="str">
        <f t="shared" si="1"/>
        <v/>
      </c>
      <c r="G1014" s="19"/>
      <c r="J1014" s="20"/>
      <c r="K1014" s="18" t="str">
        <f>IF($A1014="","",
    IFERROR(
        SUMIF(Movements!$J:$J, $A1014, Movements!$D:$D),
    "")
)
</f>
        <v/>
      </c>
      <c r="N1014" s="18" t="str">
        <f t="shared" si="2"/>
        <v/>
      </c>
    </row>
    <row r="1015" ht="15.75" customHeight="1">
      <c r="A1015" s="17" t="str">
        <f t="shared" si="1"/>
        <v/>
      </c>
      <c r="G1015" s="19"/>
      <c r="J1015" s="20"/>
      <c r="K1015" s="18" t="str">
        <f>IF($A1015="","",
    IFERROR(
        SUMIF(Movements!$J:$J, $A1015, Movements!$D:$D),
    "")
)
</f>
        <v/>
      </c>
      <c r="N1015" s="18" t="str">
        <f t="shared" si="2"/>
        <v/>
      </c>
    </row>
    <row r="1016" ht="15.75" customHeight="1">
      <c r="A1016" s="17" t="str">
        <f t="shared" si="1"/>
        <v/>
      </c>
      <c r="G1016" s="19"/>
      <c r="J1016" s="20"/>
      <c r="K1016" s="18" t="str">
        <f>IF($A1016="","",
    IFERROR(
        SUMIF(Movements!$J:$J, $A1016, Movements!$D:$D),
    "")
)
</f>
        <v/>
      </c>
      <c r="N1016" s="18" t="str">
        <f t="shared" si="2"/>
        <v/>
      </c>
    </row>
    <row r="1017" ht="15.75" customHeight="1">
      <c r="A1017" s="17" t="str">
        <f t="shared" si="1"/>
        <v/>
      </c>
      <c r="G1017" s="19"/>
      <c r="J1017" s="20"/>
      <c r="K1017" s="18" t="str">
        <f>IF($A1017="","",
    IFERROR(
        SUMIF(Movements!$J:$J, $A1017, Movements!$D:$D),
    "")
)
</f>
        <v/>
      </c>
      <c r="N1017" s="18" t="str">
        <f t="shared" si="2"/>
        <v/>
      </c>
    </row>
    <row r="1018" ht="15.75" customHeight="1">
      <c r="A1018" s="17" t="str">
        <f t="shared" si="1"/>
        <v/>
      </c>
      <c r="G1018" s="19"/>
      <c r="J1018" s="20"/>
      <c r="K1018" s="18" t="str">
        <f>IF($A1018="","",
    IFERROR(
        SUMIF(Movements!$J:$J, $A1018, Movements!$D:$D),
    "")
)
</f>
        <v/>
      </c>
      <c r="N1018" s="18" t="str">
        <f t="shared" si="2"/>
        <v/>
      </c>
    </row>
    <row r="1019" ht="15.75" customHeight="1">
      <c r="A1019" s="17" t="str">
        <f t="shared" si="1"/>
        <v/>
      </c>
      <c r="G1019" s="19"/>
      <c r="J1019" s="20"/>
      <c r="K1019" s="18" t="str">
        <f>IF($A1019="","",
    IFERROR(
        SUMIF(Movements!$J:$J, $A1019, Movements!$D:$D),
    "")
)
</f>
        <v/>
      </c>
      <c r="N1019" s="18" t="str">
        <f t="shared" si="2"/>
        <v/>
      </c>
    </row>
    <row r="1020" ht="15.75" customHeight="1">
      <c r="A1020" s="17" t="str">
        <f t="shared" si="1"/>
        <v/>
      </c>
      <c r="G1020" s="19"/>
      <c r="J1020" s="20"/>
      <c r="K1020" s="18" t="str">
        <f>IF($A1020="","",
    IFERROR(
        SUMIF(Movements!$J:$J, $A1020, Movements!$D:$D),
    "")
)
</f>
        <v/>
      </c>
      <c r="N1020" s="18" t="str">
        <f t="shared" si="2"/>
        <v/>
      </c>
    </row>
    <row r="1021" ht="15.75" customHeight="1">
      <c r="A1021" s="17" t="str">
        <f t="shared" si="1"/>
        <v/>
      </c>
      <c r="G1021" s="19"/>
      <c r="J1021" s="20"/>
      <c r="K1021" s="18" t="str">
        <f>IF($A1021="","",
    IFERROR(
        SUMIF(Movements!$J:$J, $A1021, Movements!$D:$D),
    "")
)
</f>
        <v/>
      </c>
      <c r="N1021" s="18" t="str">
        <f t="shared" si="2"/>
        <v/>
      </c>
    </row>
    <row r="1022" ht="15.75" customHeight="1">
      <c r="A1022" s="17" t="str">
        <f t="shared" si="1"/>
        <v/>
      </c>
      <c r="G1022" s="19"/>
      <c r="J1022" s="20"/>
      <c r="K1022" s="18" t="str">
        <f>IF($A1022="","",
    IFERROR(
        SUMIF(Movements!$J:$J, $A1022, Movements!$D:$D),
    "")
)
</f>
        <v/>
      </c>
      <c r="N1022" s="18" t="str">
        <f t="shared" si="2"/>
        <v/>
      </c>
    </row>
    <row r="1023" ht="15.75" customHeight="1">
      <c r="A1023" s="17" t="str">
        <f t="shared" si="1"/>
        <v/>
      </c>
      <c r="G1023" s="19"/>
      <c r="J1023" s="20"/>
      <c r="K1023" s="18" t="str">
        <f>IF($A1023="","",
    IFERROR(
        SUMIF(Movements!$J:$J, $A1023, Movements!$D:$D),
    "")
)
</f>
        <v/>
      </c>
      <c r="N1023" s="18" t="str">
        <f t="shared" si="2"/>
        <v/>
      </c>
    </row>
    <row r="1024" ht="15.75" customHeight="1">
      <c r="A1024" s="17" t="str">
        <f t="shared" si="1"/>
        <v/>
      </c>
      <c r="G1024" s="19"/>
      <c r="J1024" s="20"/>
      <c r="K1024" s="18" t="str">
        <f>IF($A1024="","",
    IFERROR(
        SUMIF(Movements!$J:$J, $A1024, Movements!$D:$D),
    "")
)
</f>
        <v/>
      </c>
      <c r="N1024" s="18" t="str">
        <f t="shared" si="2"/>
        <v/>
      </c>
    </row>
    <row r="1025" ht="15.75" customHeight="1">
      <c r="A1025" s="17" t="str">
        <f t="shared" si="1"/>
        <v/>
      </c>
      <c r="G1025" s="19"/>
      <c r="J1025" s="20"/>
      <c r="K1025" s="18" t="str">
        <f>IF($A1025="","",
    IFERROR(
        SUMIF(Movements!$J:$J, $A1025, Movements!$D:$D),
    "")
)
</f>
        <v/>
      </c>
      <c r="N1025" s="18" t="str">
        <f t="shared" si="2"/>
        <v/>
      </c>
    </row>
    <row r="1026" ht="15.75" customHeight="1">
      <c r="A1026" s="17" t="str">
        <f t="shared" si="1"/>
        <v/>
      </c>
      <c r="G1026" s="19"/>
      <c r="J1026" s="20"/>
      <c r="K1026" s="18" t="str">
        <f>IF($A1026="","",
    IFERROR(
        SUMIF(Movements!$J:$J, $A1026, Movements!$D:$D),
    "")
)
</f>
        <v/>
      </c>
      <c r="N1026" s="18" t="str">
        <f t="shared" si="2"/>
        <v/>
      </c>
    </row>
    <row r="1027" ht="15.75" customHeight="1">
      <c r="A1027" s="17" t="str">
        <f t="shared" si="1"/>
        <v/>
      </c>
      <c r="G1027" s="19"/>
      <c r="J1027" s="20"/>
      <c r="K1027" s="18" t="str">
        <f>IF($A1027="","",
    IFERROR(
        SUMIF(Movements!$J:$J, $A1027, Movements!$D:$D),
    "")
)
</f>
        <v/>
      </c>
      <c r="N1027" s="18" t="str">
        <f t="shared" si="2"/>
        <v/>
      </c>
    </row>
    <row r="1028" ht="15.75" customHeight="1">
      <c r="A1028" s="17" t="str">
        <f t="shared" si="1"/>
        <v/>
      </c>
      <c r="G1028" s="19"/>
      <c r="J1028" s="20"/>
      <c r="K1028" s="18" t="str">
        <f>IF($A1028="","",
    IFERROR(
        SUMIF(Movements!$J:$J, $A1028, Movements!$D:$D),
    "")
)
</f>
        <v/>
      </c>
      <c r="N1028" s="18" t="str">
        <f t="shared" si="2"/>
        <v/>
      </c>
    </row>
    <row r="1029" ht="15.75" customHeight="1">
      <c r="A1029" s="17" t="str">
        <f t="shared" si="1"/>
        <v/>
      </c>
      <c r="G1029" s="19"/>
      <c r="J1029" s="20"/>
      <c r="K1029" s="18" t="str">
        <f>IF($A1029="","",
    IFERROR(
        SUMIF(Movements!$J:$J, $A1029, Movements!$D:$D),
    "")
)
</f>
        <v/>
      </c>
      <c r="N1029" s="18" t="str">
        <f t="shared" si="2"/>
        <v/>
      </c>
    </row>
    <row r="1030" ht="15.75" customHeight="1">
      <c r="A1030" s="17" t="str">
        <f t="shared" si="1"/>
        <v/>
      </c>
      <c r="G1030" s="19"/>
      <c r="J1030" s="20"/>
      <c r="K1030" s="18" t="str">
        <f>IF($A1030="","",
    IFERROR(
        SUMIF(Movements!$J:$J, $A1030, Movements!$D:$D),
    "")
)
</f>
        <v/>
      </c>
      <c r="N1030" s="18" t="str">
        <f t="shared" si="2"/>
        <v/>
      </c>
    </row>
    <row r="1031" ht="15.75" customHeight="1">
      <c r="A1031" s="17" t="str">
        <f t="shared" si="1"/>
        <v/>
      </c>
      <c r="G1031" s="19"/>
      <c r="J1031" s="20"/>
      <c r="K1031" s="18" t="str">
        <f>IF($A1031="","",
    IFERROR(
        SUMIF(Movements!$J:$J, $A1031, Movements!$D:$D),
    "")
)
</f>
        <v/>
      </c>
      <c r="N1031" s="18" t="str">
        <f t="shared" si="2"/>
        <v/>
      </c>
    </row>
    <row r="1032" ht="15.75" customHeight="1">
      <c r="A1032" s="17" t="str">
        <f t="shared" si="1"/>
        <v/>
      </c>
      <c r="G1032" s="19"/>
      <c r="J1032" s="20"/>
      <c r="K1032" s="18" t="str">
        <f>IF($A1032="","",
    IFERROR(
        SUMIF(Movements!$J:$J, $A1032, Movements!$D:$D),
    "")
)
</f>
        <v/>
      </c>
      <c r="N1032" s="18" t="str">
        <f t="shared" si="2"/>
        <v/>
      </c>
    </row>
    <row r="1033" ht="15.75" customHeight="1">
      <c r="A1033" s="17" t="str">
        <f t="shared" si="1"/>
        <v/>
      </c>
      <c r="G1033" s="19"/>
      <c r="J1033" s="20"/>
      <c r="K1033" s="18" t="str">
        <f>IF($A1033="","",
    IFERROR(
        SUMIF(Movements!$J:$J, $A1033, Movements!$D:$D),
    "")
)
</f>
        <v/>
      </c>
      <c r="N1033" s="18" t="str">
        <f t="shared" si="2"/>
        <v/>
      </c>
    </row>
    <row r="1034" ht="15.75" customHeight="1">
      <c r="A1034" s="17" t="str">
        <f t="shared" si="1"/>
        <v/>
      </c>
      <c r="G1034" s="19"/>
      <c r="J1034" s="20"/>
      <c r="K1034" s="18" t="str">
        <f>IF($A1034="","",
    IFERROR(
        SUMIF(Movements!$J:$J, $A1034, Movements!$D:$D),
    "")
)
</f>
        <v/>
      </c>
      <c r="N1034" s="18" t="str">
        <f t="shared" si="2"/>
        <v/>
      </c>
    </row>
    <row r="1035" ht="15.75" customHeight="1">
      <c r="A1035" s="17" t="str">
        <f t="shared" si="1"/>
        <v/>
      </c>
      <c r="G1035" s="19"/>
      <c r="J1035" s="20"/>
      <c r="K1035" s="18" t="str">
        <f>IF($A1035="","",
    IFERROR(
        SUMIF(Movements!$J:$J, $A1035, Movements!$D:$D),
    "")
)
</f>
        <v/>
      </c>
      <c r="N1035" s="18" t="str">
        <f t="shared" si="2"/>
        <v/>
      </c>
    </row>
    <row r="1036" ht="15.75" customHeight="1">
      <c r="A1036" s="17" t="str">
        <f t="shared" si="1"/>
        <v/>
      </c>
      <c r="G1036" s="19"/>
      <c r="J1036" s="20"/>
      <c r="K1036" s="18" t="str">
        <f>IF($A1036="","",
    IFERROR(
        SUMIF(Movements!$J:$J, $A1036, Movements!$D:$D),
    "")
)
</f>
        <v/>
      </c>
      <c r="N1036" s="18" t="str">
        <f t="shared" si="2"/>
        <v/>
      </c>
    </row>
    <row r="1037" ht="15.75" customHeight="1">
      <c r="A1037" s="17" t="str">
        <f t="shared" si="1"/>
        <v/>
      </c>
      <c r="G1037" s="19"/>
      <c r="J1037" s="20"/>
      <c r="K1037" s="18" t="str">
        <f>IF($A1037="","",
    IFERROR(
        SUMIF(Movements!$J:$J, $A1037, Movements!$D:$D),
    "")
)
</f>
        <v/>
      </c>
      <c r="N1037" s="18" t="str">
        <f t="shared" si="2"/>
        <v/>
      </c>
    </row>
    <row r="1038" ht="15.75" customHeight="1">
      <c r="A1038" s="17" t="str">
        <f t="shared" si="1"/>
        <v/>
      </c>
      <c r="G1038" s="19"/>
      <c r="J1038" s="20"/>
      <c r="K1038" s="18" t="str">
        <f>IF($A1038="","",
    IFERROR(
        SUMIF(Movements!$J:$J, $A1038, Movements!$D:$D),
    "")
)
</f>
        <v/>
      </c>
      <c r="N1038" s="18" t="str">
        <f t="shared" si="2"/>
        <v/>
      </c>
    </row>
    <row r="1039" ht="15.75" customHeight="1">
      <c r="A1039" s="17" t="str">
        <f t="shared" si="1"/>
        <v/>
      </c>
      <c r="G1039" s="19"/>
      <c r="J1039" s="20"/>
      <c r="K1039" s="18" t="str">
        <f>IF($A1039="","",
    IFERROR(
        SUMIF(Movements!$J:$J, $A1039, Movements!$D:$D),
    "")
)
</f>
        <v/>
      </c>
      <c r="N1039" s="18" t="str">
        <f t="shared" si="2"/>
        <v/>
      </c>
    </row>
    <row r="1040" ht="15.75" customHeight="1">
      <c r="A1040" s="17" t="str">
        <f t="shared" si="1"/>
        <v/>
      </c>
      <c r="G1040" s="19"/>
      <c r="J1040" s="20"/>
      <c r="K1040" s="18" t="str">
        <f>IF($A1040="","",
    IFERROR(
        SUMIF(Movements!$J:$J, $A1040, Movements!$D:$D),
    "")
)
</f>
        <v/>
      </c>
      <c r="N1040" s="18" t="str">
        <f t="shared" si="2"/>
        <v/>
      </c>
    </row>
    <row r="1041" ht="15.75" customHeight="1">
      <c r="A1041" s="17" t="str">
        <f t="shared" si="1"/>
        <v/>
      </c>
      <c r="G1041" s="19"/>
      <c r="J1041" s="20"/>
      <c r="K1041" s="18" t="str">
        <f>IF($A1041="","",
    IFERROR(
        SUMIF(Movements!$J:$J, $A1041, Movements!$D:$D),
    "")
)
</f>
        <v/>
      </c>
      <c r="N1041" s="18" t="str">
        <f t="shared" si="2"/>
        <v/>
      </c>
    </row>
    <row r="1042" ht="15.75" customHeight="1">
      <c r="A1042" s="17" t="str">
        <f t="shared" si="1"/>
        <v/>
      </c>
      <c r="G1042" s="19"/>
      <c r="J1042" s="20"/>
      <c r="K1042" s="18" t="str">
        <f>IF($A1042="","",
    IFERROR(
        SUMIF(Movements!$J:$J, $A1042, Movements!$D:$D),
    "")
)
</f>
        <v/>
      </c>
      <c r="N1042" s="18" t="str">
        <f t="shared" si="2"/>
        <v/>
      </c>
    </row>
    <row r="1043" ht="15.75" customHeight="1">
      <c r="A1043" s="17" t="str">
        <f t="shared" si="1"/>
        <v/>
      </c>
      <c r="G1043" s="19"/>
      <c r="J1043" s="20"/>
      <c r="K1043" s="18" t="str">
        <f>IF($A1043="","",
    IFERROR(
        SUMIF(Movements!$J:$J, $A1043, Movements!$D:$D),
    "")
)
</f>
        <v/>
      </c>
      <c r="N1043" s="18" t="str">
        <f t="shared" si="2"/>
        <v/>
      </c>
    </row>
    <row r="1044" ht="15.75" customHeight="1">
      <c r="A1044" s="17" t="str">
        <f t="shared" si="1"/>
        <v/>
      </c>
      <c r="G1044" s="19"/>
      <c r="J1044" s="20"/>
      <c r="K1044" s="18" t="str">
        <f>IF($A1044="","",
    IFERROR(
        SUMIF(Movements!$J:$J, $A1044, Movements!$D:$D),
    "")
)
</f>
        <v/>
      </c>
      <c r="N1044" s="18" t="str">
        <f t="shared" si="2"/>
        <v/>
      </c>
    </row>
    <row r="1045" ht="15.75" customHeight="1">
      <c r="A1045" s="17" t="str">
        <f t="shared" si="1"/>
        <v/>
      </c>
      <c r="G1045" s="19"/>
      <c r="J1045" s="20"/>
      <c r="K1045" s="18" t="str">
        <f>IF($A1045="","",
    IFERROR(
        SUMIF(Movements!$J:$J, $A1045, Movements!$D:$D),
    "")
)
</f>
        <v/>
      </c>
      <c r="N1045" s="18" t="str">
        <f t="shared" si="2"/>
        <v/>
      </c>
    </row>
    <row r="1046" ht="15.75" customHeight="1">
      <c r="A1046" s="17" t="str">
        <f t="shared" si="1"/>
        <v/>
      </c>
      <c r="G1046" s="19"/>
      <c r="J1046" s="20"/>
      <c r="K1046" s="18" t="str">
        <f>IF($A1046="","",
    IFERROR(
        SUMIF(Movements!$J:$J, $A1046, Movements!$D:$D),
    "")
)
</f>
        <v/>
      </c>
      <c r="N1046" s="18" t="str">
        <f t="shared" si="2"/>
        <v/>
      </c>
    </row>
    <row r="1047" ht="15.75" customHeight="1">
      <c r="A1047" s="17" t="str">
        <f t="shared" si="1"/>
        <v/>
      </c>
      <c r="G1047" s="19"/>
      <c r="J1047" s="20"/>
      <c r="K1047" s="18" t="str">
        <f>IF($A1047="","",
    IFERROR(
        SUMIF(Movements!$J:$J, $A1047, Movements!$D:$D),
    "")
)
</f>
        <v/>
      </c>
      <c r="N1047" s="18" t="str">
        <f t="shared" si="2"/>
        <v/>
      </c>
    </row>
    <row r="1048" ht="15.75" customHeight="1">
      <c r="A1048" s="17" t="str">
        <f t="shared" si="1"/>
        <v/>
      </c>
      <c r="G1048" s="19"/>
      <c r="J1048" s="20"/>
      <c r="K1048" s="18" t="str">
        <f>IF($A1048="","",
    IFERROR(
        SUMIF(Movements!$J:$J, $A1048, Movements!$D:$D),
    "")
)
</f>
        <v/>
      </c>
      <c r="N1048" s="18" t="str">
        <f t="shared" si="2"/>
        <v/>
      </c>
    </row>
    <row r="1049" ht="15.75" customHeight="1">
      <c r="A1049" s="17" t="str">
        <f t="shared" si="1"/>
        <v/>
      </c>
      <c r="G1049" s="19"/>
      <c r="J1049" s="20"/>
      <c r="K1049" s="18" t="str">
        <f>IF($A1049="","",
    IFERROR(
        SUMIF(Movements!$J:$J, $A1049, Movements!$D:$D),
    "")
)
</f>
        <v/>
      </c>
      <c r="N1049" s="18" t="str">
        <f t="shared" si="2"/>
        <v/>
      </c>
    </row>
    <row r="1050" ht="15.75" customHeight="1">
      <c r="A1050" s="17" t="str">
        <f t="shared" si="1"/>
        <v/>
      </c>
      <c r="G1050" s="19"/>
      <c r="J1050" s="20"/>
      <c r="K1050" s="18" t="str">
        <f>IF($A1050="","",
    IFERROR(
        SUMIF(Movements!$J:$J, $A1050, Movements!$D:$D),
    "")
)
</f>
        <v/>
      </c>
      <c r="N1050" s="18" t="str">
        <f t="shared" si="2"/>
        <v/>
      </c>
    </row>
    <row r="1051" ht="15.75" customHeight="1">
      <c r="A1051" s="17" t="str">
        <f t="shared" si="1"/>
        <v/>
      </c>
      <c r="G1051" s="19"/>
      <c r="J1051" s="20"/>
      <c r="K1051" s="18" t="str">
        <f>IF($A1051="","",
    IFERROR(
        SUMIF(Movements!$J:$J, $A1051, Movements!$D:$D),
    "")
)
</f>
        <v/>
      </c>
      <c r="N1051" s="18" t="str">
        <f t="shared" si="2"/>
        <v/>
      </c>
    </row>
    <row r="1052" ht="15.75" customHeight="1">
      <c r="A1052" s="17" t="str">
        <f t="shared" si="1"/>
        <v/>
      </c>
      <c r="G1052" s="19"/>
      <c r="J1052" s="20"/>
      <c r="K1052" s="18" t="str">
        <f>IF($A1052="","",
    IFERROR(
        SUMIF(Movements!$J:$J, $A1052, Movements!$D:$D),
    "")
)
</f>
        <v/>
      </c>
      <c r="N1052" s="18" t="str">
        <f t="shared" si="2"/>
        <v/>
      </c>
    </row>
    <row r="1053" ht="15.75" customHeight="1">
      <c r="A1053" s="17" t="str">
        <f t="shared" si="1"/>
        <v/>
      </c>
      <c r="G1053" s="19"/>
      <c r="J1053" s="20"/>
      <c r="K1053" s="18" t="str">
        <f>IF($A1053="","",
    IFERROR(
        SUMIF(Movements!$J:$J, $A1053, Movements!$D:$D),
    "")
)
</f>
        <v/>
      </c>
      <c r="N1053" s="18" t="str">
        <f t="shared" si="2"/>
        <v/>
      </c>
    </row>
    <row r="1054" ht="15.75" customHeight="1">
      <c r="A1054" s="17" t="str">
        <f t="shared" si="1"/>
        <v/>
      </c>
      <c r="G1054" s="19"/>
      <c r="J1054" s="20"/>
      <c r="K1054" s="18" t="str">
        <f>IF($A1054="","",
    IFERROR(
        SUMIF(Movements!$J:$J, $A1054, Movements!$D:$D),
    "")
)
</f>
        <v/>
      </c>
      <c r="N1054" s="18" t="str">
        <f t="shared" si="2"/>
        <v/>
      </c>
    </row>
    <row r="1055" ht="15.75" customHeight="1">
      <c r="A1055" s="17" t="str">
        <f t="shared" si="1"/>
        <v/>
      </c>
      <c r="G1055" s="19"/>
      <c r="J1055" s="20"/>
      <c r="K1055" s="18" t="str">
        <f>IF($A1055="","",
    IFERROR(
        SUMIF(Movements!$J:$J, $A1055, Movements!$D:$D),
    "")
)
</f>
        <v/>
      </c>
      <c r="N1055" s="18" t="str">
        <f t="shared" si="2"/>
        <v/>
      </c>
    </row>
    <row r="1056" ht="15.75" customHeight="1">
      <c r="A1056" s="17" t="str">
        <f t="shared" si="1"/>
        <v/>
      </c>
      <c r="G1056" s="19"/>
      <c r="J1056" s="20"/>
      <c r="K1056" s="18" t="str">
        <f>IF($A1056="","",
    IFERROR(
        SUMIF(Movements!$J:$J, $A1056, Movements!$D:$D),
    "")
)
</f>
        <v/>
      </c>
      <c r="N1056" s="18" t="str">
        <f t="shared" si="2"/>
        <v/>
      </c>
    </row>
    <row r="1057" ht="15.75" customHeight="1">
      <c r="A1057" s="17" t="str">
        <f t="shared" si="1"/>
        <v/>
      </c>
      <c r="G1057" s="19"/>
      <c r="J1057" s="20"/>
      <c r="K1057" s="18" t="str">
        <f>IF($A1057="","",
    IFERROR(
        SUMIF(Movements!$J:$J, $A1057, Movements!$D:$D),
    "")
)
</f>
        <v/>
      </c>
      <c r="N1057" s="18" t="str">
        <f t="shared" si="2"/>
        <v/>
      </c>
    </row>
    <row r="1058" ht="15.75" customHeight="1">
      <c r="A1058" s="17" t="str">
        <f t="shared" si="1"/>
        <v/>
      </c>
      <c r="G1058" s="19"/>
      <c r="J1058" s="20"/>
      <c r="K1058" s="18" t="str">
        <f>IF($A1058="","",
    IFERROR(
        SUMIF(Movements!$J:$J, $A1058, Movements!$D:$D),
    "")
)
</f>
        <v/>
      </c>
      <c r="N1058" s="18" t="str">
        <f t="shared" si="2"/>
        <v/>
      </c>
    </row>
    <row r="1059" ht="15.75" customHeight="1">
      <c r="A1059" s="17" t="str">
        <f t="shared" si="1"/>
        <v/>
      </c>
      <c r="G1059" s="19"/>
      <c r="J1059" s="20"/>
      <c r="K1059" s="18" t="str">
        <f>IF($A1059="","",
    IFERROR(
        SUMIF(Movements!$J:$J, $A1059, Movements!$D:$D),
    "")
)
</f>
        <v/>
      </c>
      <c r="N1059" s="18" t="str">
        <f t="shared" si="2"/>
        <v/>
      </c>
    </row>
    <row r="1060" ht="15.75" customHeight="1">
      <c r="A1060" s="17" t="str">
        <f t="shared" si="1"/>
        <v/>
      </c>
      <c r="G1060" s="19"/>
      <c r="J1060" s="20"/>
      <c r="K1060" s="18" t="str">
        <f>IF($A1060="","",
    IFERROR(
        SUMIF(Movements!$J:$J, $A1060, Movements!$D:$D),
    "")
)
</f>
        <v/>
      </c>
      <c r="N1060" s="18" t="str">
        <f t="shared" si="2"/>
        <v/>
      </c>
    </row>
    <row r="1061" ht="15.75" customHeight="1">
      <c r="A1061" s="17" t="str">
        <f t="shared" si="1"/>
        <v/>
      </c>
      <c r="G1061" s="19"/>
      <c r="J1061" s="20"/>
      <c r="K1061" s="18" t="str">
        <f>IF($A1061="","",
    IFERROR(
        SUMIF(Movements!$J:$J, $A1061, Movements!$D:$D),
    "")
)
</f>
        <v/>
      </c>
      <c r="N1061" s="18" t="str">
        <f t="shared" si="2"/>
        <v/>
      </c>
    </row>
    <row r="1062" ht="15.75" customHeight="1">
      <c r="A1062" s="17" t="str">
        <f t="shared" si="1"/>
        <v/>
      </c>
      <c r="G1062" s="19"/>
      <c r="J1062" s="20"/>
      <c r="K1062" s="18" t="str">
        <f>IF($A1062="","",
    IFERROR(
        SUMIF(Movements!$J:$J, $A1062, Movements!$D:$D),
    "")
)
</f>
        <v/>
      </c>
      <c r="N1062" s="18" t="str">
        <f t="shared" si="2"/>
        <v/>
      </c>
    </row>
    <row r="1063" ht="15.75" customHeight="1">
      <c r="A1063" s="17" t="str">
        <f t="shared" si="1"/>
        <v/>
      </c>
      <c r="G1063" s="19"/>
      <c r="J1063" s="20"/>
      <c r="K1063" s="18" t="str">
        <f>IF($A1063="","",
    IFERROR(
        SUMIF(Movements!$J:$J, $A1063, Movements!$D:$D),
    "")
)
</f>
        <v/>
      </c>
      <c r="N1063" s="18" t="str">
        <f t="shared" si="2"/>
        <v/>
      </c>
    </row>
    <row r="1064" ht="15.75" customHeight="1">
      <c r="A1064" s="17" t="str">
        <f t="shared" si="1"/>
        <v/>
      </c>
      <c r="G1064" s="19"/>
      <c r="J1064" s="20"/>
      <c r="K1064" s="18" t="str">
        <f>IF($A1064="","",
    IFERROR(
        SUMIF(Movements!$J:$J, $A1064, Movements!$D:$D),
    "")
)
</f>
        <v/>
      </c>
      <c r="N1064" s="18" t="str">
        <f t="shared" si="2"/>
        <v/>
      </c>
    </row>
    <row r="1065" ht="15.75" customHeight="1">
      <c r="A1065" s="17" t="str">
        <f t="shared" si="1"/>
        <v/>
      </c>
      <c r="G1065" s="19"/>
      <c r="J1065" s="20"/>
      <c r="K1065" s="18" t="str">
        <f>IF($A1065="","",
    IFERROR(
        SUMIF(Movements!$J:$J, $A1065, Movements!$D:$D),
    "")
)
</f>
        <v/>
      </c>
      <c r="N1065" s="18" t="str">
        <f t="shared" si="2"/>
        <v/>
      </c>
    </row>
    <row r="1066" ht="15.75" customHeight="1">
      <c r="A1066" s="17" t="str">
        <f t="shared" si="1"/>
        <v/>
      </c>
      <c r="G1066" s="19"/>
      <c r="J1066" s="20"/>
      <c r="K1066" s="18" t="str">
        <f>IF($A1066="","",
    IFERROR(
        SUMIF(Movements!$J:$J, $A1066, Movements!$D:$D),
    "")
)
</f>
        <v/>
      </c>
      <c r="N1066" s="18" t="str">
        <f t="shared" si="2"/>
        <v/>
      </c>
    </row>
    <row r="1067" ht="15.75" customHeight="1">
      <c r="A1067" s="17" t="str">
        <f t="shared" si="1"/>
        <v/>
      </c>
      <c r="G1067" s="19"/>
      <c r="J1067" s="20"/>
      <c r="K1067" s="18" t="str">
        <f>IF($A1067="","",
    IFERROR(
        SUMIF(Movements!$J:$J, $A1067, Movements!$D:$D),
    "")
)
</f>
        <v/>
      </c>
      <c r="N1067" s="18" t="str">
        <f t="shared" si="2"/>
        <v/>
      </c>
    </row>
    <row r="1068" ht="15.75" customHeight="1">
      <c r="A1068" s="17" t="str">
        <f t="shared" si="1"/>
        <v/>
      </c>
      <c r="G1068" s="19"/>
      <c r="J1068" s="20"/>
      <c r="K1068" s="18" t="str">
        <f>IF($A1068="","",
    IFERROR(
        SUMIF(Movements!$J:$J, $A1068, Movements!$D:$D),
    "")
)
</f>
        <v/>
      </c>
      <c r="N1068" s="18" t="str">
        <f t="shared" si="2"/>
        <v/>
      </c>
    </row>
    <row r="1069" ht="15.75" customHeight="1">
      <c r="A1069" s="17" t="str">
        <f t="shared" si="1"/>
        <v/>
      </c>
      <c r="G1069" s="19"/>
      <c r="J1069" s="20"/>
      <c r="K1069" s="18" t="str">
        <f>IF($A1069="","",
    IFERROR(
        SUMIF(Movements!$J:$J, $A1069, Movements!$D:$D),
    "")
)
</f>
        <v/>
      </c>
      <c r="N1069" s="18" t="str">
        <f t="shared" si="2"/>
        <v/>
      </c>
    </row>
    <row r="1070" ht="15.75" customHeight="1">
      <c r="A1070" s="17" t="str">
        <f t="shared" si="1"/>
        <v/>
      </c>
      <c r="G1070" s="19"/>
      <c r="J1070" s="20"/>
      <c r="K1070" s="18" t="str">
        <f>IF($A1070="","",
    IFERROR(
        SUMIF(Movements!$J:$J, $A1070, Movements!$D:$D),
    "")
)
</f>
        <v/>
      </c>
      <c r="N1070" s="18" t="str">
        <f t="shared" si="2"/>
        <v/>
      </c>
    </row>
    <row r="1071" ht="15.75" customHeight="1">
      <c r="A1071" s="17" t="str">
        <f t="shared" si="1"/>
        <v/>
      </c>
      <c r="G1071" s="19"/>
      <c r="J1071" s="20"/>
      <c r="K1071" s="18" t="str">
        <f>IF($A1071="","",
    IFERROR(
        SUMIF(Movements!$J:$J, $A1071, Movements!$D:$D),
    "")
)
</f>
        <v/>
      </c>
      <c r="N1071" s="18" t="str">
        <f t="shared" si="2"/>
        <v/>
      </c>
    </row>
    <row r="1072" ht="15.75" customHeight="1">
      <c r="A1072" s="17" t="str">
        <f t="shared" si="1"/>
        <v/>
      </c>
      <c r="G1072" s="19"/>
      <c r="J1072" s="20"/>
      <c r="K1072" s="18" t="str">
        <f>IF($A1072="","",
    IFERROR(
        SUMIF(Movements!$J:$J, $A1072, Movements!$D:$D),
    "")
)
</f>
        <v/>
      </c>
      <c r="N1072" s="18" t="str">
        <f t="shared" si="2"/>
        <v/>
      </c>
    </row>
    <row r="1073" ht="15.75" customHeight="1">
      <c r="A1073" s="17" t="str">
        <f t="shared" si="1"/>
        <v/>
      </c>
      <c r="G1073" s="19"/>
      <c r="J1073" s="20"/>
      <c r="K1073" s="18" t="str">
        <f>IF($A1073="","",
    IFERROR(
        SUMIF(Movements!$J:$J, $A1073, Movements!$D:$D),
    "")
)
</f>
        <v/>
      </c>
      <c r="N1073" s="18" t="str">
        <f t="shared" si="2"/>
        <v/>
      </c>
    </row>
    <row r="1074" ht="15.75" customHeight="1">
      <c r="A1074" s="17" t="str">
        <f t="shared" si="1"/>
        <v/>
      </c>
      <c r="G1074" s="19"/>
      <c r="J1074" s="20"/>
      <c r="K1074" s="18" t="str">
        <f>IF($A1074="","",
    IFERROR(
        SUMIF(Movements!$J:$J, $A1074, Movements!$D:$D),
    "")
)
</f>
        <v/>
      </c>
      <c r="N1074" s="18" t="str">
        <f t="shared" si="2"/>
        <v/>
      </c>
    </row>
    <row r="1075" ht="15.75" customHeight="1">
      <c r="A1075" s="17" t="str">
        <f t="shared" si="1"/>
        <v/>
      </c>
      <c r="G1075" s="19"/>
      <c r="J1075" s="20"/>
      <c r="K1075" s="18" t="str">
        <f>IF($A1075="","",
    IFERROR(
        SUMIF(Movements!$J:$J, $A1075, Movements!$D:$D),
    "")
)
</f>
        <v/>
      </c>
      <c r="N1075" s="18" t="str">
        <f t="shared" si="2"/>
        <v/>
      </c>
    </row>
    <row r="1076" ht="15.75" customHeight="1">
      <c r="A1076" s="17" t="str">
        <f t="shared" si="1"/>
        <v/>
      </c>
      <c r="G1076" s="19"/>
      <c r="J1076" s="20"/>
      <c r="K1076" s="18" t="str">
        <f>IF($A1076="","",
    IFERROR(
        SUMIF(Movements!$J:$J, $A1076, Movements!$D:$D),
    "")
)
</f>
        <v/>
      </c>
      <c r="N1076" s="18" t="str">
        <f t="shared" si="2"/>
        <v/>
      </c>
    </row>
    <row r="1077" ht="15.75" customHeight="1">
      <c r="A1077" s="17" t="str">
        <f t="shared" si="1"/>
        <v/>
      </c>
      <c r="G1077" s="19"/>
      <c r="J1077" s="20"/>
      <c r="K1077" s="18" t="str">
        <f>IF($A1077="","",
    IFERROR(
        SUMIF(Movements!$J:$J, $A1077, Movements!$D:$D),
    "")
)
</f>
        <v/>
      </c>
      <c r="N1077" s="18" t="str">
        <f t="shared" si="2"/>
        <v/>
      </c>
    </row>
    <row r="1078" ht="15.75" customHeight="1">
      <c r="A1078" s="17" t="str">
        <f t="shared" si="1"/>
        <v/>
      </c>
      <c r="G1078" s="19"/>
      <c r="J1078" s="20"/>
      <c r="K1078" s="18" t="str">
        <f>IF($A1078="","",
    IFERROR(
        SUMIF(Movements!$J:$J, $A1078, Movements!$D:$D),
    "")
)
</f>
        <v/>
      </c>
      <c r="N1078" s="18" t="str">
        <f t="shared" si="2"/>
        <v/>
      </c>
    </row>
    <row r="1079" ht="15.75" customHeight="1">
      <c r="A1079" s="17" t="str">
        <f t="shared" si="1"/>
        <v/>
      </c>
      <c r="G1079" s="19"/>
      <c r="J1079" s="20"/>
      <c r="K1079" s="18" t="str">
        <f>IF($A1079="","",
    IFERROR(
        SUMIF(Movements!$J:$J, $A1079, Movements!$D:$D),
    "")
)
</f>
        <v/>
      </c>
      <c r="N1079" s="18" t="str">
        <f t="shared" si="2"/>
        <v/>
      </c>
    </row>
    <row r="1080" ht="15.75" customHeight="1">
      <c r="A1080" s="17" t="str">
        <f t="shared" si="1"/>
        <v/>
      </c>
      <c r="G1080" s="19"/>
      <c r="J1080" s="20"/>
      <c r="K1080" s="18" t="str">
        <f>IF($A1080="","",
    IFERROR(
        SUMIF(Movements!$J:$J, $A1080, Movements!$D:$D),
    "")
)
</f>
        <v/>
      </c>
      <c r="N1080" s="18" t="str">
        <f t="shared" si="2"/>
        <v/>
      </c>
    </row>
    <row r="1081" ht="15.75" customHeight="1">
      <c r="A1081" s="17" t="str">
        <f t="shared" si="1"/>
        <v/>
      </c>
      <c r="G1081" s="19"/>
      <c r="J1081" s="20"/>
      <c r="K1081" s="18" t="str">
        <f>IF($A1081="","",
    IFERROR(
        SUMIF(Movements!$J:$J, $A1081, Movements!$D:$D),
    "")
)
</f>
        <v/>
      </c>
      <c r="N1081" s="18" t="str">
        <f t="shared" si="2"/>
        <v/>
      </c>
    </row>
    <row r="1082" ht="15.75" customHeight="1">
      <c r="A1082" s="17" t="str">
        <f t="shared" si="1"/>
        <v/>
      </c>
      <c r="G1082" s="19"/>
      <c r="J1082" s="20"/>
      <c r="K1082" s="18" t="str">
        <f>IF($A1082="","",
    IFERROR(
        SUMIF(Movements!$J:$J, $A1082, Movements!$D:$D),
    "")
)
</f>
        <v/>
      </c>
      <c r="N1082" s="18" t="str">
        <f t="shared" si="2"/>
        <v/>
      </c>
    </row>
    <row r="1083" ht="15.75" customHeight="1">
      <c r="A1083" s="17" t="str">
        <f t="shared" si="1"/>
        <v/>
      </c>
      <c r="G1083" s="19"/>
      <c r="J1083" s="20"/>
      <c r="K1083" s="18" t="str">
        <f>IF($A1083="","",
    IFERROR(
        SUMIF(Movements!$J:$J, $A1083, Movements!$D:$D),
    "")
)
</f>
        <v/>
      </c>
      <c r="N1083" s="18" t="str">
        <f t="shared" si="2"/>
        <v/>
      </c>
    </row>
    <row r="1084" ht="15.75" customHeight="1">
      <c r="A1084" s="17" t="str">
        <f t="shared" si="1"/>
        <v/>
      </c>
      <c r="G1084" s="19"/>
      <c r="J1084" s="20"/>
      <c r="K1084" s="18" t="str">
        <f>IF($A1084="","",
    IFERROR(
        SUMIF(Movements!$J:$J, $A1084, Movements!$D:$D),
    "")
)
</f>
        <v/>
      </c>
      <c r="N1084" s="18" t="str">
        <f t="shared" si="2"/>
        <v/>
      </c>
    </row>
    <row r="1085" ht="15.75" customHeight="1">
      <c r="A1085" s="17" t="str">
        <f t="shared" si="1"/>
        <v/>
      </c>
      <c r="G1085" s="19"/>
      <c r="J1085" s="20"/>
      <c r="K1085" s="18" t="str">
        <f>IF($A1085="","",
    IFERROR(
        SUMIF(Movements!$J:$J, $A1085, Movements!$D:$D),
    "")
)
</f>
        <v/>
      </c>
      <c r="N1085" s="18" t="str">
        <f t="shared" si="2"/>
        <v/>
      </c>
    </row>
    <row r="1086" ht="15.75" customHeight="1">
      <c r="A1086" s="17" t="str">
        <f t="shared" si="1"/>
        <v/>
      </c>
      <c r="G1086" s="19"/>
      <c r="J1086" s="20"/>
      <c r="K1086" s="18" t="str">
        <f>IF($A1086="","",
    IFERROR(
        SUMIF(Movements!$J:$J, $A1086, Movements!$D:$D),
    "")
)
</f>
        <v/>
      </c>
      <c r="N1086" s="18" t="str">
        <f t="shared" si="2"/>
        <v/>
      </c>
    </row>
    <row r="1087" ht="15.75" customHeight="1">
      <c r="A1087" s="17" t="str">
        <f t="shared" si="1"/>
        <v/>
      </c>
      <c r="G1087" s="19"/>
      <c r="J1087" s="20"/>
      <c r="K1087" s="18" t="str">
        <f>IF($A1087="","",
    IFERROR(
        SUMIF(Movements!$J:$J, $A1087, Movements!$D:$D),
    "")
)
</f>
        <v/>
      </c>
      <c r="N1087" s="18" t="str">
        <f t="shared" si="2"/>
        <v/>
      </c>
    </row>
    <row r="1088" ht="15.75" customHeight="1">
      <c r="A1088" s="17" t="str">
        <f t="shared" si="1"/>
        <v/>
      </c>
      <c r="G1088" s="19"/>
      <c r="J1088" s="20"/>
      <c r="K1088" s="18" t="str">
        <f>IF($A1088="","",
    IFERROR(
        SUMIF(Movements!$J:$J, $A1088, Movements!$D:$D),
    "")
)
</f>
        <v/>
      </c>
      <c r="N1088" s="18" t="str">
        <f t="shared" si="2"/>
        <v/>
      </c>
    </row>
    <row r="1089" ht="15.75" customHeight="1">
      <c r="A1089" s="17" t="str">
        <f t="shared" si="1"/>
        <v/>
      </c>
      <c r="G1089" s="19"/>
      <c r="J1089" s="20"/>
      <c r="K1089" s="18" t="str">
        <f>IF($A1089="","",
    IFERROR(
        SUMIF(Movements!$J:$J, $A1089, Movements!$D:$D),
    "")
)
</f>
        <v/>
      </c>
      <c r="N1089" s="18" t="str">
        <f t="shared" si="2"/>
        <v/>
      </c>
    </row>
    <row r="1090" ht="15.75" customHeight="1">
      <c r="A1090" s="17" t="str">
        <f t="shared" si="1"/>
        <v/>
      </c>
      <c r="G1090" s="19"/>
      <c r="J1090" s="20"/>
      <c r="K1090" s="18" t="str">
        <f>IF($A1090="","",
    IFERROR(
        SUMIF(Movements!$J:$J, $A1090, Movements!$D:$D),
    "")
)
</f>
        <v/>
      </c>
      <c r="N1090" s="18" t="str">
        <f t="shared" si="2"/>
        <v/>
      </c>
    </row>
    <row r="1091" ht="15.75" customHeight="1">
      <c r="A1091" s="17" t="str">
        <f t="shared" si="1"/>
        <v/>
      </c>
      <c r="G1091" s="19"/>
      <c r="J1091" s="20"/>
      <c r="K1091" s="18" t="str">
        <f>IF($A1091="","",
    IFERROR(
        SUMIF(Movements!$J:$J, $A1091, Movements!$D:$D),
    "")
)
</f>
        <v/>
      </c>
      <c r="N1091" s="18" t="str">
        <f t="shared" si="2"/>
        <v/>
      </c>
    </row>
    <row r="1092" ht="15.75" customHeight="1">
      <c r="A1092" s="17" t="str">
        <f t="shared" si="1"/>
        <v/>
      </c>
      <c r="G1092" s="19"/>
      <c r="J1092" s="20"/>
      <c r="K1092" s="18" t="str">
        <f>IF($A1092="","",
    IFERROR(
        SUMIF(Movements!$J:$J, $A1092, Movements!$D:$D),
    "")
)
</f>
        <v/>
      </c>
      <c r="N1092" s="18" t="str">
        <f t="shared" si="2"/>
        <v/>
      </c>
    </row>
    <row r="1093" ht="15.75" customHeight="1">
      <c r="A1093" s="17" t="str">
        <f t="shared" si="1"/>
        <v/>
      </c>
      <c r="G1093" s="19"/>
      <c r="J1093" s="20"/>
      <c r="K1093" s="18" t="str">
        <f>IF($A1093="","",
    IFERROR(
        SUMIF(Movements!$J:$J, $A1093, Movements!$D:$D),
    "")
)
</f>
        <v/>
      </c>
      <c r="N1093" s="18" t="str">
        <f t="shared" si="2"/>
        <v/>
      </c>
    </row>
    <row r="1094" ht="15.75" customHeight="1">
      <c r="A1094" s="17" t="str">
        <f t="shared" si="1"/>
        <v/>
      </c>
      <c r="G1094" s="19"/>
      <c r="J1094" s="20"/>
      <c r="K1094" s="18" t="str">
        <f>IF($A1094="","",
    IFERROR(
        SUMIF(Movements!$J:$J, $A1094, Movements!$D:$D),
    "")
)
</f>
        <v/>
      </c>
      <c r="N1094" s="18" t="str">
        <f t="shared" si="2"/>
        <v/>
      </c>
    </row>
    <row r="1095" ht="15.75" customHeight="1">
      <c r="A1095" s="17" t="str">
        <f t="shared" si="1"/>
        <v/>
      </c>
      <c r="G1095" s="19"/>
      <c r="J1095" s="20"/>
      <c r="K1095" s="18" t="str">
        <f>IF($A1095="","",
    IFERROR(
        SUMIF(Movements!$J:$J, $A1095, Movements!$D:$D),
    "")
)
</f>
        <v/>
      </c>
      <c r="N1095" s="18" t="str">
        <f t="shared" si="2"/>
        <v/>
      </c>
    </row>
    <row r="1096" ht="15.75" customHeight="1">
      <c r="A1096" s="17" t="str">
        <f t="shared" si="1"/>
        <v/>
      </c>
      <c r="G1096" s="19"/>
      <c r="J1096" s="20"/>
      <c r="K1096" s="18" t="str">
        <f>IF($A1096="","",
    IFERROR(
        SUMIF(Movements!$J:$J, $A1096, Movements!$D:$D),
    "")
)
</f>
        <v/>
      </c>
      <c r="N1096" s="18" t="str">
        <f t="shared" si="2"/>
        <v/>
      </c>
    </row>
    <row r="1097" ht="15.75" customHeight="1">
      <c r="A1097" s="17" t="str">
        <f t="shared" si="1"/>
        <v/>
      </c>
      <c r="G1097" s="19"/>
      <c r="J1097" s="20"/>
      <c r="K1097" s="18" t="str">
        <f>IF($A1097="","",
    IFERROR(
        SUMIF(Movements!$J:$J, $A1097, Movements!$D:$D),
    "")
)
</f>
        <v/>
      </c>
      <c r="N1097" s="18" t="str">
        <f t="shared" si="2"/>
        <v/>
      </c>
    </row>
    <row r="1098" ht="15.75" customHeight="1">
      <c r="A1098" s="17" t="str">
        <f t="shared" si="1"/>
        <v/>
      </c>
      <c r="G1098" s="19"/>
      <c r="J1098" s="20"/>
      <c r="K1098" s="18" t="str">
        <f>IF($A1098="","",
    IFERROR(
        SUMIF(Movements!$J:$J, $A1098, Movements!$D:$D),
    "")
)
</f>
        <v/>
      </c>
      <c r="N1098" s="18" t="str">
        <f t="shared" si="2"/>
        <v/>
      </c>
    </row>
    <row r="1099" ht="15.75" customHeight="1">
      <c r="A1099" s="17" t="str">
        <f t="shared" si="1"/>
        <v/>
      </c>
      <c r="G1099" s="19"/>
      <c r="J1099" s="20"/>
      <c r="K1099" s="18" t="str">
        <f>IF($A1099="","",
    IFERROR(
        SUMIF(Movements!$J:$J, $A1099, Movements!$D:$D),
    "")
)
</f>
        <v/>
      </c>
      <c r="N1099" s="18" t="str">
        <f t="shared" si="2"/>
        <v/>
      </c>
    </row>
    <row r="1100" ht="15.75" customHeight="1">
      <c r="A1100" s="17" t="str">
        <f t="shared" si="1"/>
        <v/>
      </c>
      <c r="G1100" s="19"/>
      <c r="J1100" s="20"/>
      <c r="K1100" s="18" t="str">
        <f>IF($A1100="","",
    IFERROR(
        SUMIF(Movements!$J:$J, $A1100, Movements!$D:$D),
    "")
)
</f>
        <v/>
      </c>
      <c r="N1100" s="18" t="str">
        <f t="shared" si="2"/>
        <v/>
      </c>
    </row>
    <row r="1101" ht="15.75" customHeight="1">
      <c r="A1101" s="17" t="str">
        <f t="shared" si="1"/>
        <v/>
      </c>
      <c r="G1101" s="19"/>
      <c r="J1101" s="20"/>
      <c r="K1101" s="18" t="str">
        <f>IF($A1101="","",
    IFERROR(
        SUMIF(Movements!$J:$J, $A1101, Movements!$D:$D),
    "")
)
</f>
        <v/>
      </c>
      <c r="N1101" s="18" t="str">
        <f t="shared" si="2"/>
        <v/>
      </c>
    </row>
    <row r="1102" ht="15.75" customHeight="1">
      <c r="A1102" s="17" t="str">
        <f t="shared" si="1"/>
        <v/>
      </c>
      <c r="G1102" s="19"/>
      <c r="J1102" s="20"/>
      <c r="K1102" s="18" t="str">
        <f>IF($A1102="","",
    IFERROR(
        SUMIF(Movements!$J:$J, $A1102, Movements!$D:$D),
    "")
)
</f>
        <v/>
      </c>
      <c r="N1102" s="18" t="str">
        <f t="shared" si="2"/>
        <v/>
      </c>
    </row>
    <row r="1103" ht="15.75" customHeight="1">
      <c r="A1103" s="17" t="str">
        <f t="shared" si="1"/>
        <v/>
      </c>
      <c r="G1103" s="19"/>
      <c r="J1103" s="20"/>
      <c r="K1103" s="18" t="str">
        <f>IF($A1103="","",
    IFERROR(
        SUMIF(Movements!$J:$J, $A1103, Movements!$D:$D),
    "")
)
</f>
        <v/>
      </c>
      <c r="N1103" s="18" t="str">
        <f t="shared" si="2"/>
        <v/>
      </c>
    </row>
    <row r="1104" ht="15.75" customHeight="1">
      <c r="A1104" s="17" t="str">
        <f t="shared" si="1"/>
        <v/>
      </c>
      <c r="G1104" s="19"/>
      <c r="J1104" s="20"/>
      <c r="K1104" s="18" t="str">
        <f>IF($A1104="","",
    IFERROR(
        SUMIF(Movements!$J:$J, $A1104, Movements!$D:$D),
    "")
)
</f>
        <v/>
      </c>
      <c r="N1104" s="18" t="str">
        <f t="shared" si="2"/>
        <v/>
      </c>
    </row>
    <row r="1105" ht="15.75" customHeight="1">
      <c r="A1105" s="17" t="str">
        <f t="shared" si="1"/>
        <v/>
      </c>
      <c r="G1105" s="19"/>
      <c r="J1105" s="20"/>
      <c r="K1105" s="18" t="str">
        <f>IF($A1105="","",
    IFERROR(
        SUMIF(Movements!$J:$J, $A1105, Movements!$D:$D),
    "")
)
</f>
        <v/>
      </c>
      <c r="N1105" s="18" t="str">
        <f t="shared" si="2"/>
        <v/>
      </c>
    </row>
    <row r="1106" ht="15.75" customHeight="1">
      <c r="A1106" s="17" t="str">
        <f t="shared" si="1"/>
        <v/>
      </c>
      <c r="G1106" s="19"/>
      <c r="J1106" s="20"/>
      <c r="K1106" s="18" t="str">
        <f>IF($A1106="","",
    IFERROR(
        SUMIF(Movements!$J:$J, $A1106, Movements!$D:$D),
    "")
)
</f>
        <v/>
      </c>
      <c r="N1106" s="18" t="str">
        <f t="shared" si="2"/>
        <v/>
      </c>
    </row>
    <row r="1107" ht="15.75" customHeight="1">
      <c r="A1107" s="17" t="str">
        <f t="shared" si="1"/>
        <v/>
      </c>
      <c r="G1107" s="19"/>
      <c r="J1107" s="20"/>
      <c r="K1107" s="18" t="str">
        <f>IF($A1107="","",
    IFERROR(
        SUMIF(Movements!$J:$J, $A1107, Movements!$D:$D),
    "")
)
</f>
        <v/>
      </c>
      <c r="N1107" s="18" t="str">
        <f t="shared" si="2"/>
        <v/>
      </c>
    </row>
    <row r="1108" ht="15.75" customHeight="1">
      <c r="A1108" s="17" t="str">
        <f t="shared" si="1"/>
        <v/>
      </c>
      <c r="G1108" s="19"/>
      <c r="J1108" s="20"/>
      <c r="K1108" s="18" t="str">
        <f>IF($A1108="","",
    IFERROR(
        SUMIF(Movements!$J:$J, $A1108, Movements!$D:$D),
    "")
)
</f>
        <v/>
      </c>
      <c r="N1108" s="18" t="str">
        <f t="shared" si="2"/>
        <v/>
      </c>
    </row>
    <row r="1109" ht="15.75" customHeight="1">
      <c r="A1109" s="17" t="str">
        <f t="shared" si="1"/>
        <v/>
      </c>
      <c r="G1109" s="19"/>
      <c r="J1109" s="20"/>
      <c r="K1109" s="18" t="str">
        <f>IF($A1109="","",
    IFERROR(
        SUMIF(Movements!$J:$J, $A1109, Movements!$D:$D),
    "")
)
</f>
        <v/>
      </c>
      <c r="N1109" s="18" t="str">
        <f t="shared" si="2"/>
        <v/>
      </c>
    </row>
    <row r="1110" ht="15.75" customHeight="1">
      <c r="A1110" s="17" t="str">
        <f t="shared" si="1"/>
        <v/>
      </c>
      <c r="G1110" s="19"/>
      <c r="J1110" s="20"/>
      <c r="K1110" s="18" t="str">
        <f>IF($A1110="","",
    IFERROR(
        SUMIF(Movements!$J:$J, $A1110, Movements!$D:$D),
    "")
)
</f>
        <v/>
      </c>
      <c r="N1110" s="18" t="str">
        <f t="shared" si="2"/>
        <v/>
      </c>
    </row>
    <row r="1111" ht="15.75" customHeight="1">
      <c r="A1111" s="17" t="str">
        <f t="shared" si="1"/>
        <v/>
      </c>
      <c r="G1111" s="19"/>
      <c r="J1111" s="20"/>
      <c r="K1111" s="18" t="str">
        <f>IF($A1111="","",
    IFERROR(
        SUMIF(Movements!$J:$J, $A1111, Movements!$D:$D),
    "")
)
</f>
        <v/>
      </c>
      <c r="N1111" s="18" t="str">
        <f t="shared" si="2"/>
        <v/>
      </c>
    </row>
    <row r="1112" ht="15.75" customHeight="1">
      <c r="A1112" s="17" t="str">
        <f t="shared" si="1"/>
        <v/>
      </c>
      <c r="G1112" s="19"/>
      <c r="J1112" s="20"/>
      <c r="K1112" s="18" t="str">
        <f>IF($A1112="","",
    IFERROR(
        SUMIF(Movements!$J:$J, $A1112, Movements!$D:$D),
    "")
)
</f>
        <v/>
      </c>
      <c r="N1112" s="18" t="str">
        <f t="shared" si="2"/>
        <v/>
      </c>
    </row>
    <row r="1113" ht="15.75" customHeight="1">
      <c r="A1113" s="17" t="str">
        <f t="shared" si="1"/>
        <v/>
      </c>
      <c r="G1113" s="19"/>
      <c r="J1113" s="20"/>
      <c r="K1113" s="18" t="str">
        <f>IF($A1113="","",
    IFERROR(
        SUMIF(Movements!$J:$J, $A1113, Movements!$D:$D),
    "")
)
</f>
        <v/>
      </c>
      <c r="N1113" s="18" t="str">
        <f t="shared" si="2"/>
        <v/>
      </c>
    </row>
    <row r="1114" ht="15.75" customHeight="1">
      <c r="A1114" s="17" t="str">
        <f t="shared" si="1"/>
        <v/>
      </c>
      <c r="G1114" s="19"/>
      <c r="J1114" s="20"/>
      <c r="K1114" s="18" t="str">
        <f>IF($A1114="","",
    IFERROR(
        SUMIF(Movements!$J:$J, $A1114, Movements!$D:$D),
    "")
)
</f>
        <v/>
      </c>
      <c r="N1114" s="18" t="str">
        <f t="shared" si="2"/>
        <v/>
      </c>
    </row>
    <row r="1115" ht="15.75" customHeight="1">
      <c r="A1115" s="17" t="str">
        <f t="shared" si="1"/>
        <v/>
      </c>
      <c r="G1115" s="19"/>
      <c r="J1115" s="20"/>
      <c r="K1115" s="18" t="str">
        <f>IF($A1115="","",
    IFERROR(
        SUMIF(Movements!$J:$J, $A1115, Movements!$D:$D),
    "")
)
</f>
        <v/>
      </c>
      <c r="N1115" s="18" t="str">
        <f t="shared" si="2"/>
        <v/>
      </c>
    </row>
    <row r="1116" ht="15.75" customHeight="1">
      <c r="A1116" s="17" t="str">
        <f t="shared" si="1"/>
        <v/>
      </c>
      <c r="G1116" s="19"/>
      <c r="J1116" s="20"/>
      <c r="K1116" s="18" t="str">
        <f>IF($A1116="","",
    IFERROR(
        SUMIF(Movements!$J:$J, $A1116, Movements!$D:$D),
    "")
)
</f>
        <v/>
      </c>
      <c r="N1116" s="18" t="str">
        <f t="shared" si="2"/>
        <v/>
      </c>
    </row>
    <row r="1117" ht="15.75" customHeight="1">
      <c r="A1117" s="17" t="str">
        <f t="shared" si="1"/>
        <v/>
      </c>
      <c r="G1117" s="19"/>
      <c r="J1117" s="20"/>
      <c r="K1117" s="18" t="str">
        <f>IF($A1117="","",
    IFERROR(
        SUMIF(Movements!$J:$J, $A1117, Movements!$D:$D),
    "")
)
</f>
        <v/>
      </c>
      <c r="N1117" s="18" t="str">
        <f t="shared" si="2"/>
        <v/>
      </c>
    </row>
    <row r="1118" ht="15.75" customHeight="1">
      <c r="A1118" s="17" t="str">
        <f t="shared" si="1"/>
        <v/>
      </c>
      <c r="G1118" s="19"/>
      <c r="J1118" s="20"/>
      <c r="K1118" s="18" t="str">
        <f>IF($A1118="","",
    IFERROR(
        SUMIF(Movements!$J:$J, $A1118, Movements!$D:$D),
    "")
)
</f>
        <v/>
      </c>
      <c r="N1118" s="18" t="str">
        <f t="shared" si="2"/>
        <v/>
      </c>
    </row>
    <row r="1119" ht="15.75" customHeight="1">
      <c r="A1119" s="17" t="str">
        <f t="shared" si="1"/>
        <v/>
      </c>
      <c r="G1119" s="19"/>
      <c r="J1119" s="20"/>
      <c r="K1119" s="18" t="str">
        <f>IF($A1119="","",
    IFERROR(
        SUMIF(Movements!$J:$J, $A1119, Movements!$D:$D),
    "")
)
</f>
        <v/>
      </c>
      <c r="N1119" s="18" t="str">
        <f t="shared" si="2"/>
        <v/>
      </c>
    </row>
    <row r="1120" ht="15.75" customHeight="1">
      <c r="A1120" s="17" t="str">
        <f t="shared" si="1"/>
        <v/>
      </c>
      <c r="G1120" s="19"/>
      <c r="J1120" s="20"/>
      <c r="K1120" s="18" t="str">
        <f>IF($A1120="","",
    IFERROR(
        SUMIF(Movements!$J:$J, $A1120, Movements!$D:$D),
    "")
)
</f>
        <v/>
      </c>
      <c r="N1120" s="18" t="str">
        <f t="shared" si="2"/>
        <v/>
      </c>
    </row>
    <row r="1121" ht="15.75" customHeight="1">
      <c r="A1121" s="17" t="str">
        <f t="shared" si="1"/>
        <v/>
      </c>
      <c r="G1121" s="19"/>
      <c r="J1121" s="20"/>
      <c r="K1121" s="18" t="str">
        <f>IF($A1121="","",
    IFERROR(
        SUMIF(Movements!$J:$J, $A1121, Movements!$D:$D),
    "")
)
</f>
        <v/>
      </c>
      <c r="N1121" s="18" t="str">
        <f t="shared" si="2"/>
        <v/>
      </c>
    </row>
    <row r="1122" ht="15.75" customHeight="1">
      <c r="A1122" s="17" t="str">
        <f t="shared" si="1"/>
        <v/>
      </c>
      <c r="G1122" s="19"/>
      <c r="J1122" s="20"/>
      <c r="K1122" s="18" t="str">
        <f>IF($A1122="","",
    IFERROR(
        SUMIF(Movements!$J:$J, $A1122, Movements!$D:$D),
    "")
)
</f>
        <v/>
      </c>
      <c r="N1122" s="18" t="str">
        <f t="shared" si="2"/>
        <v/>
      </c>
    </row>
    <row r="1123" ht="15.75" customHeight="1">
      <c r="A1123" s="17" t="str">
        <f t="shared" si="1"/>
        <v/>
      </c>
      <c r="G1123" s="19"/>
      <c r="J1123" s="20"/>
      <c r="K1123" s="18" t="str">
        <f>IF($A1123="","",
    IFERROR(
        SUMIF(Movements!$J:$J, $A1123, Movements!$D:$D),
    "")
)
</f>
        <v/>
      </c>
      <c r="N1123" s="18" t="str">
        <f t="shared" si="2"/>
        <v/>
      </c>
    </row>
    <row r="1124" ht="15.75" customHeight="1">
      <c r="A1124" s="17" t="str">
        <f t="shared" si="1"/>
        <v/>
      </c>
      <c r="G1124" s="19"/>
      <c r="J1124" s="20"/>
      <c r="K1124" s="18" t="str">
        <f>IF($A1124="","",
    IFERROR(
        SUMIF(Movements!$J:$J, $A1124, Movements!$D:$D),
    "")
)
</f>
        <v/>
      </c>
      <c r="N1124" s="18" t="str">
        <f t="shared" si="2"/>
        <v/>
      </c>
    </row>
    <row r="1125" ht="15.75" customHeight="1">
      <c r="A1125" s="17" t="str">
        <f t="shared" si="1"/>
        <v/>
      </c>
      <c r="G1125" s="19"/>
      <c r="J1125" s="20"/>
      <c r="K1125" s="18" t="str">
        <f>IF($A1125="","",
    IFERROR(
        SUMIF(Movements!$J:$J, $A1125, Movements!$D:$D),
    "")
)
</f>
        <v/>
      </c>
      <c r="N1125" s="18" t="str">
        <f t="shared" si="2"/>
        <v/>
      </c>
    </row>
    <row r="1126" ht="15.75" customHeight="1">
      <c r="A1126" s="17" t="str">
        <f t="shared" si="1"/>
        <v/>
      </c>
      <c r="G1126" s="19"/>
      <c r="J1126" s="20"/>
      <c r="K1126" s="18" t="str">
        <f>IF($A1126="","",
    IFERROR(
        SUMIF(Movements!$J:$J, $A1126, Movements!$D:$D),
    "")
)
</f>
        <v/>
      </c>
      <c r="N1126" s="18" t="str">
        <f t="shared" si="2"/>
        <v/>
      </c>
    </row>
    <row r="1127" ht="15.75" customHeight="1">
      <c r="A1127" s="17" t="str">
        <f t="shared" si="1"/>
        <v/>
      </c>
      <c r="G1127" s="19"/>
      <c r="J1127" s="20"/>
      <c r="K1127" s="18" t="str">
        <f>IF($A1127="","",
    IFERROR(
        SUMIF(Movements!$J:$J, $A1127, Movements!$D:$D),
    "")
)
</f>
        <v/>
      </c>
      <c r="N1127" s="18" t="str">
        <f t="shared" si="2"/>
        <v/>
      </c>
    </row>
    <row r="1128" ht="15.75" customHeight="1">
      <c r="A1128" s="17" t="str">
        <f t="shared" si="1"/>
        <v/>
      </c>
      <c r="G1128" s="19"/>
      <c r="J1128" s="20"/>
      <c r="K1128" s="18" t="str">
        <f>IF($A1128="","",
    IFERROR(
        SUMIF(Movements!$J:$J, $A1128, Movements!$D:$D),
    "")
)
</f>
        <v/>
      </c>
      <c r="N1128" s="18" t="str">
        <f t="shared" si="2"/>
        <v/>
      </c>
    </row>
    <row r="1129" ht="15.75" customHeight="1">
      <c r="A1129" s="17" t="str">
        <f t="shared" si="1"/>
        <v/>
      </c>
      <c r="G1129" s="19"/>
      <c r="J1129" s="20"/>
      <c r="K1129" s="18" t="str">
        <f>IF($A1129="","",
    IFERROR(
        SUMIF(Movements!$J:$J, $A1129, Movements!$D:$D),
    "")
)
</f>
        <v/>
      </c>
      <c r="N1129" s="18" t="str">
        <f t="shared" si="2"/>
        <v/>
      </c>
    </row>
    <row r="1130" ht="15.75" customHeight="1">
      <c r="A1130" s="17" t="str">
        <f t="shared" si="1"/>
        <v/>
      </c>
      <c r="G1130" s="19"/>
      <c r="J1130" s="20"/>
      <c r="K1130" s="18" t="str">
        <f>IF($A1130="","",
    IFERROR(
        SUMIF(Movements!$J:$J, $A1130, Movements!$D:$D),
    "")
)
</f>
        <v/>
      </c>
      <c r="N1130" s="18" t="str">
        <f t="shared" si="2"/>
        <v/>
      </c>
    </row>
    <row r="1131" ht="15.75" customHeight="1">
      <c r="A1131" s="17" t="str">
        <f t="shared" si="1"/>
        <v/>
      </c>
      <c r="G1131" s="19"/>
      <c r="J1131" s="20"/>
      <c r="K1131" s="18" t="str">
        <f>IF($A1131="","",
    IFERROR(
        SUMIF(Movements!$J:$J, $A1131, Movements!$D:$D),
    "")
)
</f>
        <v/>
      </c>
      <c r="N1131" s="18" t="str">
        <f t="shared" si="2"/>
        <v/>
      </c>
    </row>
    <row r="1132" ht="15.75" customHeight="1">
      <c r="A1132" s="17" t="str">
        <f t="shared" si="1"/>
        <v/>
      </c>
      <c r="G1132" s="19"/>
      <c r="J1132" s="20"/>
      <c r="K1132" s="18" t="str">
        <f>IF($A1132="","",
    IFERROR(
        SUMIF(Movements!$J:$J, $A1132, Movements!$D:$D),
    "")
)
</f>
        <v/>
      </c>
      <c r="N1132" s="18" t="str">
        <f t="shared" si="2"/>
        <v/>
      </c>
    </row>
    <row r="1133" ht="15.75" customHeight="1">
      <c r="A1133" s="17" t="str">
        <f t="shared" si="1"/>
        <v/>
      </c>
      <c r="G1133" s="19"/>
      <c r="J1133" s="20"/>
      <c r="K1133" s="18" t="str">
        <f>IF($A1133="","",
    IFERROR(
        SUMIF(Movements!$J:$J, $A1133, Movements!$D:$D),
    "")
)
</f>
        <v/>
      </c>
      <c r="N1133" s="18" t="str">
        <f t="shared" si="2"/>
        <v/>
      </c>
    </row>
    <row r="1134" ht="15.75" customHeight="1">
      <c r="A1134" s="17" t="str">
        <f t="shared" si="1"/>
        <v/>
      </c>
      <c r="G1134" s="19"/>
      <c r="J1134" s="20"/>
      <c r="K1134" s="18" t="str">
        <f>IF($A1134="","",
    IFERROR(
        SUMIF(Movements!$J:$J, $A1134, Movements!$D:$D),
    "")
)
</f>
        <v/>
      </c>
      <c r="N1134" s="18" t="str">
        <f t="shared" si="2"/>
        <v/>
      </c>
    </row>
    <row r="1135" ht="15.75" customHeight="1">
      <c r="A1135" s="17" t="str">
        <f t="shared" si="1"/>
        <v/>
      </c>
      <c r="G1135" s="19"/>
      <c r="J1135" s="20"/>
      <c r="K1135" s="18" t="str">
        <f>IF($A1135="","",
    IFERROR(
        SUMIF(Movements!$J:$J, $A1135, Movements!$D:$D),
    "")
)
</f>
        <v/>
      </c>
      <c r="N1135" s="18" t="str">
        <f t="shared" si="2"/>
        <v/>
      </c>
    </row>
    <row r="1136" ht="15.75" customHeight="1">
      <c r="A1136" s="17" t="str">
        <f t="shared" si="1"/>
        <v/>
      </c>
      <c r="G1136" s="19"/>
      <c r="J1136" s="20"/>
      <c r="K1136" s="18" t="str">
        <f>IF($A1136="","",
    IFERROR(
        SUMIF(Movements!$J:$J, $A1136, Movements!$D:$D),
    "")
)
</f>
        <v/>
      </c>
      <c r="N1136" s="18" t="str">
        <f t="shared" si="2"/>
        <v/>
      </c>
    </row>
    <row r="1137" ht="15.75" customHeight="1">
      <c r="A1137" s="17" t="str">
        <f t="shared" si="1"/>
        <v/>
      </c>
      <c r="G1137" s="19"/>
      <c r="J1137" s="20"/>
      <c r="K1137" s="18" t="str">
        <f>IF($A1137="","",
    IFERROR(
        SUMIF(Movements!$J:$J, $A1137, Movements!$D:$D),
    "")
)
</f>
        <v/>
      </c>
      <c r="N1137" s="18" t="str">
        <f t="shared" si="2"/>
        <v/>
      </c>
    </row>
    <row r="1138" ht="15.75" customHeight="1">
      <c r="A1138" s="17" t="str">
        <f t="shared" si="1"/>
        <v/>
      </c>
      <c r="G1138" s="19"/>
      <c r="J1138" s="20"/>
      <c r="K1138" s="18" t="str">
        <f>IF($A1138="","",
    IFERROR(
        SUMIF(Movements!$J:$J, $A1138, Movements!$D:$D),
    "")
)
</f>
        <v/>
      </c>
      <c r="N1138" s="18" t="str">
        <f t="shared" si="2"/>
        <v/>
      </c>
    </row>
    <row r="1139" ht="15.75" customHeight="1">
      <c r="A1139" s="17" t="str">
        <f t="shared" si="1"/>
        <v/>
      </c>
      <c r="G1139" s="19"/>
      <c r="J1139" s="20"/>
      <c r="K1139" s="18" t="str">
        <f>IF($A1139="","",
    IFERROR(
        SUMIF(Movements!$J:$J, $A1139, Movements!$D:$D),
    "")
)
</f>
        <v/>
      </c>
      <c r="N1139" s="18" t="str">
        <f t="shared" si="2"/>
        <v/>
      </c>
    </row>
    <row r="1140" ht="15.75" customHeight="1">
      <c r="A1140" s="17" t="str">
        <f t="shared" si="1"/>
        <v/>
      </c>
      <c r="G1140" s="19"/>
      <c r="J1140" s="20"/>
      <c r="K1140" s="18" t="str">
        <f>IF($A1140="","",
    IFERROR(
        SUMIF(Movements!$J:$J, $A1140, Movements!$D:$D),
    "")
)
</f>
        <v/>
      </c>
      <c r="N1140" s="18" t="str">
        <f t="shared" si="2"/>
        <v/>
      </c>
    </row>
    <row r="1141" ht="15.75" customHeight="1">
      <c r="A1141" s="17" t="str">
        <f t="shared" si="1"/>
        <v/>
      </c>
      <c r="G1141" s="19"/>
      <c r="J1141" s="20"/>
      <c r="K1141" s="18" t="str">
        <f>IF($A1141="","",
    IFERROR(
        SUMIF(Movements!$J:$J, $A1141, Movements!$D:$D),
    "")
)
</f>
        <v/>
      </c>
      <c r="N1141" s="18" t="str">
        <f t="shared" si="2"/>
        <v/>
      </c>
    </row>
    <row r="1142" ht="15.75" customHeight="1">
      <c r="A1142" s="17" t="str">
        <f t="shared" si="1"/>
        <v/>
      </c>
      <c r="G1142" s="19"/>
      <c r="J1142" s="20"/>
      <c r="K1142" s="18" t="str">
        <f>IF($A1142="","",
    IFERROR(
        SUMIF(Movements!$J:$J, $A1142, Movements!$D:$D),
    "")
)
</f>
        <v/>
      </c>
      <c r="N1142" s="18" t="str">
        <f t="shared" si="2"/>
        <v/>
      </c>
    </row>
    <row r="1143" ht="15.75" customHeight="1">
      <c r="A1143" s="17" t="str">
        <f t="shared" si="1"/>
        <v/>
      </c>
      <c r="G1143" s="19"/>
      <c r="J1143" s="20"/>
      <c r="K1143" s="18" t="str">
        <f>IF($A1143="","",
    IFERROR(
        SUMIF(Movements!$J:$J, $A1143, Movements!$D:$D),
    "")
)
</f>
        <v/>
      </c>
      <c r="N1143" s="18" t="str">
        <f t="shared" si="2"/>
        <v/>
      </c>
    </row>
    <row r="1144" ht="15.75" customHeight="1">
      <c r="A1144" s="17" t="str">
        <f t="shared" si="1"/>
        <v/>
      </c>
      <c r="G1144" s="19"/>
      <c r="J1144" s="20"/>
      <c r="K1144" s="18" t="str">
        <f>IF($A1144="","",
    IFERROR(
        SUMIF(Movements!$J:$J, $A1144, Movements!$D:$D),
    "")
)
</f>
        <v/>
      </c>
      <c r="N1144" s="18" t="str">
        <f t="shared" si="2"/>
        <v/>
      </c>
    </row>
    <row r="1145" ht="15.75" customHeight="1">
      <c r="A1145" s="17" t="str">
        <f t="shared" si="1"/>
        <v/>
      </c>
      <c r="G1145" s="19"/>
      <c r="J1145" s="20"/>
      <c r="K1145" s="18" t="str">
        <f>IF($A1145="","",
    IFERROR(
        SUMIF(Movements!$J:$J, $A1145, Movements!$D:$D),
    "")
)
</f>
        <v/>
      </c>
      <c r="N1145" s="18" t="str">
        <f t="shared" si="2"/>
        <v/>
      </c>
    </row>
    <row r="1146" ht="15.75" customHeight="1">
      <c r="A1146" s="17" t="str">
        <f t="shared" si="1"/>
        <v/>
      </c>
      <c r="G1146" s="19"/>
      <c r="J1146" s="20"/>
      <c r="K1146" s="18" t="str">
        <f>IF($A1146="","",
    IFERROR(
        SUMIF(Movements!$J:$J, $A1146, Movements!$D:$D),
    "")
)
</f>
        <v/>
      </c>
      <c r="N1146" s="18" t="str">
        <f t="shared" si="2"/>
        <v/>
      </c>
    </row>
    <row r="1147" ht="15.75" customHeight="1">
      <c r="A1147" s="17" t="str">
        <f t="shared" si="1"/>
        <v/>
      </c>
      <c r="G1147" s="19"/>
      <c r="J1147" s="20"/>
      <c r="K1147" s="18" t="str">
        <f>IF($A1147="","",
    IFERROR(
        SUMIF(Movements!$J:$J, $A1147, Movements!$D:$D),
    "")
)
</f>
        <v/>
      </c>
      <c r="N1147" s="18" t="str">
        <f t="shared" si="2"/>
        <v/>
      </c>
    </row>
    <row r="1148" ht="15.75" customHeight="1">
      <c r="A1148" s="17" t="str">
        <f t="shared" si="1"/>
        <v/>
      </c>
      <c r="G1148" s="19"/>
      <c r="J1148" s="20"/>
      <c r="K1148" s="18" t="str">
        <f>IF($A1148="","",
    IFERROR(
        SUMIF(Movements!$J:$J, $A1148, Movements!$D:$D),
    "")
)
</f>
        <v/>
      </c>
      <c r="N1148" s="18" t="str">
        <f t="shared" si="2"/>
        <v/>
      </c>
    </row>
    <row r="1149" ht="15.75" customHeight="1">
      <c r="A1149" s="17" t="str">
        <f t="shared" si="1"/>
        <v/>
      </c>
      <c r="G1149" s="19"/>
      <c r="J1149" s="20"/>
      <c r="K1149" s="18" t="str">
        <f>IF($A1149="","",
    IFERROR(
        SUMIF(Movements!$J:$J, $A1149, Movements!$D:$D),
    "")
)
</f>
        <v/>
      </c>
      <c r="N1149" s="18" t="str">
        <f t="shared" si="2"/>
        <v/>
      </c>
    </row>
    <row r="1150" ht="15.75" customHeight="1">
      <c r="A1150" s="17" t="str">
        <f t="shared" si="1"/>
        <v/>
      </c>
      <c r="G1150" s="19"/>
      <c r="J1150" s="20"/>
      <c r="K1150" s="18" t="str">
        <f>IF($A1150="","",
    IFERROR(
        SUMIF(Movements!$J:$J, $A1150, Movements!$D:$D),
    "")
)
</f>
        <v/>
      </c>
      <c r="N1150" s="18" t="str">
        <f t="shared" si="2"/>
        <v/>
      </c>
    </row>
    <row r="1151" ht="15.75" customHeight="1">
      <c r="A1151" s="17" t="str">
        <f t="shared" si="1"/>
        <v/>
      </c>
      <c r="G1151" s="19"/>
      <c r="J1151" s="20"/>
      <c r="K1151" s="18" t="str">
        <f>IF($A1151="","",
    IFERROR(
        SUMIF(Movements!$J:$J, $A1151, Movements!$D:$D),
    "")
)
</f>
        <v/>
      </c>
      <c r="N1151" s="18" t="str">
        <f t="shared" si="2"/>
        <v/>
      </c>
    </row>
    <row r="1152" ht="15.75" customHeight="1">
      <c r="A1152" s="17" t="str">
        <f t="shared" si="1"/>
        <v/>
      </c>
      <c r="G1152" s="19"/>
      <c r="J1152" s="20"/>
      <c r="K1152" s="18" t="str">
        <f>IF($A1152="","",
    IFERROR(
        SUMIF(Movements!$J:$J, $A1152, Movements!$D:$D),
    "")
)
</f>
        <v/>
      </c>
      <c r="N1152" s="18" t="str">
        <f t="shared" si="2"/>
        <v/>
      </c>
    </row>
    <row r="1153" ht="15.75" customHeight="1">
      <c r="A1153" s="17" t="str">
        <f t="shared" si="1"/>
        <v/>
      </c>
      <c r="G1153" s="19"/>
      <c r="J1153" s="20"/>
      <c r="K1153" s="18" t="str">
        <f>IF($A1153="","",
    IFERROR(
        SUMIF(Movements!$J:$J, $A1153, Movements!$D:$D),
    "")
)
</f>
        <v/>
      </c>
      <c r="N1153" s="18" t="str">
        <f t="shared" si="2"/>
        <v/>
      </c>
    </row>
    <row r="1154" ht="15.75" customHeight="1">
      <c r="A1154" s="17" t="str">
        <f t="shared" si="1"/>
        <v/>
      </c>
      <c r="G1154" s="19"/>
      <c r="J1154" s="20"/>
      <c r="K1154" s="18" t="str">
        <f>IF($A1154="","",
    IFERROR(
        SUMIF(Movements!$J:$J, $A1154, Movements!$D:$D),
    "")
)
</f>
        <v/>
      </c>
      <c r="N1154" s="18" t="str">
        <f t="shared" si="2"/>
        <v/>
      </c>
    </row>
    <row r="1155" ht="15.75" customHeight="1">
      <c r="A1155" s="17" t="str">
        <f t="shared" si="1"/>
        <v/>
      </c>
      <c r="G1155" s="19"/>
      <c r="J1155" s="20"/>
      <c r="K1155" s="18" t="str">
        <f>IF($A1155="","",
    IFERROR(
        SUMIF(Movements!$J:$J, $A1155, Movements!$D:$D),
    "")
)
</f>
        <v/>
      </c>
      <c r="N1155" s="18" t="str">
        <f t="shared" si="2"/>
        <v/>
      </c>
    </row>
    <row r="1156" ht="15.75" customHeight="1">
      <c r="A1156" s="17" t="str">
        <f t="shared" si="1"/>
        <v/>
      </c>
      <c r="G1156" s="19"/>
      <c r="J1156" s="20"/>
      <c r="K1156" s="18" t="str">
        <f>IF($A1156="","",
    IFERROR(
        SUMIF(Movements!$J:$J, $A1156, Movements!$D:$D),
    "")
)
</f>
        <v/>
      </c>
      <c r="N1156" s="18" t="str">
        <f t="shared" si="2"/>
        <v/>
      </c>
    </row>
    <row r="1157" ht="15.75" customHeight="1">
      <c r="A1157" s="17" t="str">
        <f t="shared" si="1"/>
        <v/>
      </c>
      <c r="G1157" s="19"/>
      <c r="J1157" s="20"/>
      <c r="K1157" s="18" t="str">
        <f>IF($A1157="","",
    IFERROR(
        SUMIF(Movements!$J:$J, $A1157, Movements!$D:$D),
    "")
)
</f>
        <v/>
      </c>
      <c r="N1157" s="18" t="str">
        <f t="shared" si="2"/>
        <v/>
      </c>
    </row>
    <row r="1158" ht="15.75" customHeight="1">
      <c r="A1158" s="17" t="str">
        <f t="shared" si="1"/>
        <v/>
      </c>
      <c r="G1158" s="19"/>
      <c r="J1158" s="20"/>
      <c r="K1158" s="18" t="str">
        <f>IF($A1158="","",
    IFERROR(
        SUMIF(Movements!$J:$J, $A1158, Movements!$D:$D),
    "")
)
</f>
        <v/>
      </c>
      <c r="N1158" s="18" t="str">
        <f t="shared" si="2"/>
        <v/>
      </c>
    </row>
    <row r="1159" ht="15.75" customHeight="1">
      <c r="A1159" s="17" t="str">
        <f t="shared" si="1"/>
        <v/>
      </c>
      <c r="G1159" s="19"/>
      <c r="J1159" s="20"/>
      <c r="K1159" s="18" t="str">
        <f>IF($A1159="","",
    IFERROR(
        SUMIF(Movements!$J:$J, $A1159, Movements!$D:$D),
    "")
)
</f>
        <v/>
      </c>
      <c r="N1159" s="18" t="str">
        <f t="shared" si="2"/>
        <v/>
      </c>
    </row>
    <row r="1160" ht="15.75" customHeight="1">
      <c r="A1160" s="17" t="str">
        <f t="shared" si="1"/>
        <v/>
      </c>
      <c r="G1160" s="19"/>
      <c r="J1160" s="20"/>
      <c r="K1160" s="18" t="str">
        <f>IF($A1160="","",
    IFERROR(
        SUMIF(Movements!$J:$J, $A1160, Movements!$D:$D),
    "")
)
</f>
        <v/>
      </c>
      <c r="N1160" s="18" t="str">
        <f t="shared" si="2"/>
        <v/>
      </c>
    </row>
    <row r="1161" ht="15.75" customHeight="1">
      <c r="A1161" s="17" t="str">
        <f t="shared" si="1"/>
        <v/>
      </c>
      <c r="G1161" s="19"/>
      <c r="J1161" s="20"/>
      <c r="K1161" s="18" t="str">
        <f>IF($A1161="","",
    IFERROR(
        SUMIF(Movements!$J:$J, $A1161, Movements!$D:$D),
    "")
)
</f>
        <v/>
      </c>
      <c r="N1161" s="18" t="str">
        <f t="shared" si="2"/>
        <v/>
      </c>
    </row>
    <row r="1162" ht="15.75" customHeight="1">
      <c r="A1162" s="17" t="str">
        <f t="shared" si="1"/>
        <v/>
      </c>
      <c r="G1162" s="19"/>
      <c r="J1162" s="20"/>
      <c r="K1162" s="18" t="str">
        <f>IF($A1162="","",
    IFERROR(
        SUMIF(Movements!$J:$J, $A1162, Movements!$D:$D),
    "")
)
</f>
        <v/>
      </c>
      <c r="N1162" s="18" t="str">
        <f t="shared" si="2"/>
        <v/>
      </c>
    </row>
    <row r="1163" ht="15.75" customHeight="1">
      <c r="A1163" s="17" t="str">
        <f t="shared" si="1"/>
        <v/>
      </c>
      <c r="G1163" s="19"/>
      <c r="J1163" s="20"/>
      <c r="K1163" s="18" t="str">
        <f>IF($A1163="","",
    IFERROR(
        SUMIF(Movements!$J:$J, $A1163, Movements!$D:$D),
    "")
)
</f>
        <v/>
      </c>
      <c r="N1163" s="18" t="str">
        <f t="shared" si="2"/>
        <v/>
      </c>
    </row>
    <row r="1164" ht="15.75" customHeight="1">
      <c r="A1164" s="17" t="str">
        <f t="shared" si="1"/>
        <v/>
      </c>
      <c r="G1164" s="19"/>
      <c r="J1164" s="20"/>
      <c r="K1164" s="18" t="str">
        <f>IF($A1164="","",
    IFERROR(
        SUMIF(Movements!$J:$J, $A1164, Movements!$D:$D),
    "")
)
</f>
        <v/>
      </c>
      <c r="N1164" s="18" t="str">
        <f t="shared" si="2"/>
        <v/>
      </c>
    </row>
    <row r="1165" ht="15.75" customHeight="1">
      <c r="A1165" s="17" t="str">
        <f t="shared" si="1"/>
        <v/>
      </c>
      <c r="G1165" s="19"/>
      <c r="J1165" s="20"/>
      <c r="K1165" s="18" t="str">
        <f>IF($A1165="","",
    IFERROR(
        SUMIF(Movements!$J:$J, $A1165, Movements!$D:$D),
    "")
)
</f>
        <v/>
      </c>
      <c r="N1165" s="18" t="str">
        <f t="shared" si="2"/>
        <v/>
      </c>
    </row>
    <row r="1166" ht="15.75" customHeight="1">
      <c r="A1166" s="17" t="str">
        <f t="shared" si="1"/>
        <v/>
      </c>
      <c r="G1166" s="19"/>
      <c r="J1166" s="20"/>
      <c r="K1166" s="18" t="str">
        <f>IF($A1166="","",
    IFERROR(
        SUMIF(Movements!$J:$J, $A1166, Movements!$D:$D),
    "")
)
</f>
        <v/>
      </c>
      <c r="N1166" s="18" t="str">
        <f t="shared" si="2"/>
        <v/>
      </c>
    </row>
    <row r="1167" ht="15.75" customHeight="1">
      <c r="A1167" s="17" t="str">
        <f t="shared" si="1"/>
        <v/>
      </c>
      <c r="G1167" s="19"/>
      <c r="J1167" s="20"/>
      <c r="K1167" s="18" t="str">
        <f>IF($A1167="","",
    IFERROR(
        SUMIF(Movements!$J:$J, $A1167, Movements!$D:$D),
    "")
)
</f>
        <v/>
      </c>
      <c r="N1167" s="18" t="str">
        <f t="shared" si="2"/>
        <v/>
      </c>
    </row>
    <row r="1168" ht="15.75" customHeight="1">
      <c r="A1168" s="17" t="str">
        <f t="shared" si="1"/>
        <v/>
      </c>
      <c r="G1168" s="19"/>
      <c r="J1168" s="20"/>
      <c r="K1168" s="18" t="str">
        <f>IF($A1168="","",
    IFERROR(
        SUMIF(Movements!$J:$J, $A1168, Movements!$D:$D),
    "")
)
</f>
        <v/>
      </c>
      <c r="N1168" s="18" t="str">
        <f t="shared" si="2"/>
        <v/>
      </c>
    </row>
    <row r="1169" ht="15.75" customHeight="1">
      <c r="A1169" s="17" t="str">
        <f t="shared" si="1"/>
        <v/>
      </c>
      <c r="G1169" s="19"/>
      <c r="J1169" s="20"/>
      <c r="K1169" s="18" t="str">
        <f>IF($A1169="","",
    IFERROR(
        SUMIF(Movements!$J:$J, $A1169, Movements!$D:$D),
    "")
)
</f>
        <v/>
      </c>
      <c r="N1169" s="18" t="str">
        <f t="shared" si="2"/>
        <v/>
      </c>
    </row>
    <row r="1170" ht="15.75" customHeight="1">
      <c r="A1170" s="17" t="str">
        <f t="shared" si="1"/>
        <v/>
      </c>
      <c r="G1170" s="19"/>
      <c r="J1170" s="20"/>
      <c r="K1170" s="18" t="str">
        <f>IF($A1170="","",
    IFERROR(
        SUMIF(Movements!$J:$J, $A1170, Movements!$D:$D),
    "")
)
</f>
        <v/>
      </c>
      <c r="N1170" s="18" t="str">
        <f t="shared" si="2"/>
        <v/>
      </c>
    </row>
    <row r="1171" ht="15.75" customHeight="1">
      <c r="A1171" s="17" t="str">
        <f t="shared" si="1"/>
        <v/>
      </c>
      <c r="G1171" s="19"/>
      <c r="J1171" s="20"/>
      <c r="K1171" s="18" t="str">
        <f>IF($A1171="","",
    IFERROR(
        SUMIF(Movements!$J:$J, $A1171, Movements!$D:$D),
    "")
)
</f>
        <v/>
      </c>
      <c r="N1171" s="18" t="str">
        <f t="shared" si="2"/>
        <v/>
      </c>
    </row>
    <row r="1172" ht="15.75" customHeight="1">
      <c r="A1172" s="17" t="str">
        <f t="shared" si="1"/>
        <v/>
      </c>
      <c r="G1172" s="19"/>
      <c r="J1172" s="20"/>
      <c r="K1172" s="18" t="str">
        <f>IF($A1172="","",
    IFERROR(
        SUMIF(Movements!$J:$J, $A1172, Movements!$D:$D),
    "")
)
</f>
        <v/>
      </c>
      <c r="N1172" s="18" t="str">
        <f t="shared" si="2"/>
        <v/>
      </c>
    </row>
    <row r="1173" ht="15.75" customHeight="1">
      <c r="A1173" s="17" t="str">
        <f t="shared" si="1"/>
        <v/>
      </c>
      <c r="G1173" s="19"/>
      <c r="J1173" s="20"/>
      <c r="K1173" s="18" t="str">
        <f>IF($A1173="","",
    IFERROR(
        SUMIF(Movements!$J:$J, $A1173, Movements!$D:$D),
    "")
)
</f>
        <v/>
      </c>
      <c r="N1173" s="18" t="str">
        <f t="shared" si="2"/>
        <v/>
      </c>
    </row>
    <row r="1174" ht="15.75" customHeight="1">
      <c r="A1174" s="17" t="str">
        <f t="shared" si="1"/>
        <v/>
      </c>
      <c r="G1174" s="19"/>
      <c r="J1174" s="20"/>
      <c r="K1174" s="18" t="str">
        <f>IF($A1174="","",
    IFERROR(
        SUMIF(Movements!$J:$J, $A1174, Movements!$D:$D),
    "")
)
</f>
        <v/>
      </c>
      <c r="N1174" s="18" t="str">
        <f t="shared" si="2"/>
        <v/>
      </c>
    </row>
    <row r="1175" ht="15.75" customHeight="1">
      <c r="A1175" s="17" t="str">
        <f t="shared" si="1"/>
        <v/>
      </c>
      <c r="G1175" s="19"/>
      <c r="J1175" s="20"/>
      <c r="K1175" s="18" t="str">
        <f>IF($A1175="","",
    IFERROR(
        SUMIF(Movements!$J:$J, $A1175, Movements!$D:$D),
    "")
)
</f>
        <v/>
      </c>
      <c r="N1175" s="18" t="str">
        <f t="shared" si="2"/>
        <v/>
      </c>
    </row>
    <row r="1176" ht="15.75" customHeight="1">
      <c r="A1176" s="17" t="str">
        <f t="shared" si="1"/>
        <v/>
      </c>
      <c r="G1176" s="19"/>
      <c r="J1176" s="20"/>
      <c r="K1176" s="18" t="str">
        <f>IF($A1176="","",
    IFERROR(
        SUMIF(Movements!$J:$J, $A1176, Movements!$D:$D),
    "")
)
</f>
        <v/>
      </c>
      <c r="N1176" s="18" t="str">
        <f t="shared" si="2"/>
        <v/>
      </c>
    </row>
    <row r="1177" ht="15.75" customHeight="1">
      <c r="A1177" s="17" t="str">
        <f t="shared" si="1"/>
        <v/>
      </c>
      <c r="G1177" s="19"/>
      <c r="J1177" s="20"/>
      <c r="K1177" s="18" t="str">
        <f>IF($A1177="","",
    IFERROR(
        SUMIF(Movements!$J:$J, $A1177, Movements!$D:$D),
    "")
)
</f>
        <v/>
      </c>
      <c r="N1177" s="18" t="str">
        <f t="shared" si="2"/>
        <v/>
      </c>
    </row>
    <row r="1178" ht="15.75" customHeight="1">
      <c r="A1178" s="17" t="str">
        <f t="shared" si="1"/>
        <v/>
      </c>
      <c r="G1178" s="19"/>
      <c r="J1178" s="20"/>
      <c r="K1178" s="18" t="str">
        <f>IF($A1178="","",
    IFERROR(
        SUMIF(Movements!$J:$J, $A1178, Movements!$D:$D),
    "")
)
</f>
        <v/>
      </c>
      <c r="N1178" s="18" t="str">
        <f t="shared" si="2"/>
        <v/>
      </c>
    </row>
    <row r="1179" ht="15.75" customHeight="1">
      <c r="A1179" s="17" t="str">
        <f t="shared" si="1"/>
        <v/>
      </c>
      <c r="G1179" s="19"/>
      <c r="J1179" s="20"/>
      <c r="K1179" s="18" t="str">
        <f>IF($A1179="","",
    IFERROR(
        SUMIF(Movements!$J:$J, $A1179, Movements!$D:$D),
    "")
)
</f>
        <v/>
      </c>
      <c r="N1179" s="18" t="str">
        <f t="shared" si="2"/>
        <v/>
      </c>
    </row>
    <row r="1180" ht="15.75" customHeight="1">
      <c r="A1180" s="17" t="str">
        <f t="shared" si="1"/>
        <v/>
      </c>
      <c r="G1180" s="19"/>
      <c r="J1180" s="20"/>
      <c r="K1180" s="18" t="str">
        <f>IF($A1180="","",
    IFERROR(
        SUMIF(Movements!$J:$J, $A1180, Movements!$D:$D),
    "")
)
</f>
        <v/>
      </c>
      <c r="N1180" s="18" t="str">
        <f t="shared" si="2"/>
        <v/>
      </c>
    </row>
    <row r="1181" ht="15.75" customHeight="1">
      <c r="A1181" s="17" t="str">
        <f t="shared" si="1"/>
        <v/>
      </c>
      <c r="G1181" s="19"/>
      <c r="J1181" s="20"/>
      <c r="K1181" s="18" t="str">
        <f>IF($A1181="","",
    IFERROR(
        SUMIF(Movements!$J:$J, $A1181, Movements!$D:$D),
    "")
)
</f>
        <v/>
      </c>
      <c r="N1181" s="18" t="str">
        <f t="shared" si="2"/>
        <v/>
      </c>
    </row>
    <row r="1182" ht="15.75" customHeight="1">
      <c r="A1182" s="17" t="str">
        <f t="shared" si="1"/>
        <v/>
      </c>
      <c r="G1182" s="19"/>
      <c r="J1182" s="20"/>
      <c r="K1182" s="18" t="str">
        <f>IF($A1182="","",
    IFERROR(
        SUMIF(Movements!$J:$J, $A1182, Movements!$D:$D),
    "")
)
</f>
        <v/>
      </c>
      <c r="N1182" s="18" t="str">
        <f t="shared" si="2"/>
        <v/>
      </c>
    </row>
    <row r="1183" ht="15.75" customHeight="1">
      <c r="A1183" s="17" t="str">
        <f t="shared" si="1"/>
        <v/>
      </c>
      <c r="G1183" s="19"/>
      <c r="J1183" s="20"/>
      <c r="K1183" s="18" t="str">
        <f>IF($A1183="","",
    IFERROR(
        SUMIF(Movements!$J:$J, $A1183, Movements!$D:$D),
    "")
)
</f>
        <v/>
      </c>
      <c r="N1183" s="18" t="str">
        <f t="shared" si="2"/>
        <v/>
      </c>
    </row>
    <row r="1184" ht="15.75" customHeight="1">
      <c r="A1184" s="17" t="str">
        <f t="shared" si="1"/>
        <v/>
      </c>
      <c r="G1184" s="19"/>
      <c r="J1184" s="20"/>
      <c r="K1184" s="18" t="str">
        <f>IF($A1184="","",
    IFERROR(
        SUMIF(Movements!$J:$J, $A1184, Movements!$D:$D),
    "")
)
</f>
        <v/>
      </c>
      <c r="N1184" s="18" t="str">
        <f t="shared" si="2"/>
        <v/>
      </c>
    </row>
    <row r="1185" ht="15.75" customHeight="1">
      <c r="A1185" s="17" t="str">
        <f t="shared" si="1"/>
        <v/>
      </c>
      <c r="G1185" s="19"/>
      <c r="J1185" s="20"/>
      <c r="K1185" s="18" t="str">
        <f>IF($A1185="","",
    IFERROR(
        SUMIF(Movements!$J:$J, $A1185, Movements!$D:$D),
    "")
)
</f>
        <v/>
      </c>
      <c r="N1185" s="18" t="str">
        <f t="shared" si="2"/>
        <v/>
      </c>
    </row>
    <row r="1186" ht="15.75" customHeight="1">
      <c r="A1186" s="17" t="str">
        <f t="shared" si="1"/>
        <v/>
      </c>
      <c r="G1186" s="19"/>
      <c r="J1186" s="20"/>
      <c r="K1186" s="18" t="str">
        <f>IF($A1186="","",
    IFERROR(
        SUMIF(Movements!$J:$J, $A1186, Movements!$D:$D),
    "")
)
</f>
        <v/>
      </c>
      <c r="N1186" s="18" t="str">
        <f t="shared" si="2"/>
        <v/>
      </c>
    </row>
    <row r="1187" ht="15.75" customHeight="1">
      <c r="A1187" s="17" t="str">
        <f t="shared" si="1"/>
        <v/>
      </c>
      <c r="G1187" s="19"/>
      <c r="J1187" s="20"/>
      <c r="K1187" s="18" t="str">
        <f>IF($A1187="","",
    IFERROR(
        SUMIF(Movements!$J:$J, $A1187, Movements!$D:$D),
    "")
)
</f>
        <v/>
      </c>
      <c r="N1187" s="18" t="str">
        <f t="shared" si="2"/>
        <v/>
      </c>
    </row>
    <row r="1188" ht="15.75" customHeight="1">
      <c r="A1188" s="17" t="str">
        <f t="shared" si="1"/>
        <v/>
      </c>
      <c r="G1188" s="19"/>
      <c r="J1188" s="20"/>
      <c r="K1188" s="18" t="str">
        <f>IF($A1188="","",
    IFERROR(
        SUMIF(Movements!$J:$J, $A1188, Movements!$D:$D),
    "")
)
</f>
        <v/>
      </c>
      <c r="N1188" s="18" t="str">
        <f t="shared" si="2"/>
        <v/>
      </c>
    </row>
    <row r="1189" ht="15.75" customHeight="1">
      <c r="A1189" s="17" t="str">
        <f t="shared" si="1"/>
        <v/>
      </c>
      <c r="G1189" s="19"/>
      <c r="J1189" s="20"/>
      <c r="K1189" s="18" t="str">
        <f>IF($A1189="","",
    IFERROR(
        SUMIF(Movements!$J:$J, $A1189, Movements!$D:$D),
    "")
)
</f>
        <v/>
      </c>
      <c r="N1189" s="18" t="str">
        <f t="shared" si="2"/>
        <v/>
      </c>
    </row>
    <row r="1190" ht="15.75" customHeight="1">
      <c r="A1190" s="17" t="str">
        <f t="shared" si="1"/>
        <v/>
      </c>
      <c r="G1190" s="19"/>
      <c r="J1190" s="20"/>
      <c r="K1190" s="18" t="str">
        <f>IF($A1190="","",
    IFERROR(
        SUMIF(Movements!$J:$J, $A1190, Movements!$D:$D),
    "")
)
</f>
        <v/>
      </c>
      <c r="N1190" s="18" t="str">
        <f t="shared" si="2"/>
        <v/>
      </c>
    </row>
    <row r="1191" ht="15.75" customHeight="1">
      <c r="A1191" s="17" t="str">
        <f t="shared" si="1"/>
        <v/>
      </c>
      <c r="G1191" s="19"/>
      <c r="J1191" s="20"/>
      <c r="K1191" s="18" t="str">
        <f>IF($A1191="","",
    IFERROR(
        SUMIF(Movements!$J:$J, $A1191, Movements!$D:$D),
    "")
)
</f>
        <v/>
      </c>
      <c r="N1191" s="18" t="str">
        <f t="shared" si="2"/>
        <v/>
      </c>
    </row>
    <row r="1192" ht="15.75" customHeight="1">
      <c r="A1192" s="17" t="str">
        <f t="shared" si="1"/>
        <v/>
      </c>
      <c r="G1192" s="19"/>
      <c r="J1192" s="20"/>
      <c r="K1192" s="18" t="str">
        <f>IF($A1192="","",
    IFERROR(
        SUMIF(Movements!$J:$J, $A1192, Movements!$D:$D),
    "")
)
</f>
        <v/>
      </c>
      <c r="N1192" s="18" t="str">
        <f t="shared" si="2"/>
        <v/>
      </c>
    </row>
    <row r="1193" ht="15.75" customHeight="1">
      <c r="A1193" s="17" t="str">
        <f t="shared" si="1"/>
        <v/>
      </c>
      <c r="G1193" s="19"/>
      <c r="J1193" s="20"/>
      <c r="K1193" s="18" t="str">
        <f>IF($A1193="","",
    IFERROR(
        SUMIF(Movements!$J:$J, $A1193, Movements!$D:$D),
    "")
)
</f>
        <v/>
      </c>
      <c r="N1193" s="18" t="str">
        <f t="shared" si="2"/>
        <v/>
      </c>
    </row>
    <row r="1194" ht="15.75" customHeight="1">
      <c r="A1194" s="17" t="str">
        <f t="shared" si="1"/>
        <v/>
      </c>
      <c r="G1194" s="19"/>
      <c r="J1194" s="20"/>
      <c r="K1194" s="18" t="str">
        <f>IF($A1194="","",
    IFERROR(
        SUMIF(Movements!$J:$J, $A1194, Movements!$D:$D),
    "")
)
</f>
        <v/>
      </c>
      <c r="N1194" s="18" t="str">
        <f t="shared" si="2"/>
        <v/>
      </c>
    </row>
    <row r="1195" ht="15.75" customHeight="1">
      <c r="A1195" s="17" t="str">
        <f t="shared" si="1"/>
        <v/>
      </c>
      <c r="G1195" s="19"/>
      <c r="J1195" s="20"/>
      <c r="K1195" s="18" t="str">
        <f>IF($A1195="","",
    IFERROR(
        SUMIF(Movements!$J:$J, $A1195, Movements!$D:$D),
    "")
)
</f>
        <v/>
      </c>
      <c r="N1195" s="18" t="str">
        <f t="shared" si="2"/>
        <v/>
      </c>
    </row>
    <row r="1196" ht="15.75" customHeight="1">
      <c r="A1196" s="17" t="str">
        <f t="shared" si="1"/>
        <v/>
      </c>
      <c r="G1196" s="19"/>
      <c r="J1196" s="20"/>
      <c r="K1196" s="18" t="str">
        <f>IF($A1196="","",
    IFERROR(
        SUMIF(Movements!$J:$J, $A1196, Movements!$D:$D),
    "")
)
</f>
        <v/>
      </c>
      <c r="N1196" s="18" t="str">
        <f t="shared" si="2"/>
        <v/>
      </c>
    </row>
    <row r="1197" ht="15.75" customHeight="1">
      <c r="A1197" s="17" t="str">
        <f t="shared" si="1"/>
        <v/>
      </c>
      <c r="G1197" s="19"/>
      <c r="J1197" s="20"/>
      <c r="K1197" s="18" t="str">
        <f>IF($A1197="","",
    IFERROR(
        SUMIF(Movements!$J:$J, $A1197, Movements!$D:$D),
    "")
)
</f>
        <v/>
      </c>
      <c r="N1197" s="18" t="str">
        <f t="shared" si="2"/>
        <v/>
      </c>
    </row>
    <row r="1198" ht="15.75" customHeight="1">
      <c r="A1198" s="17" t="str">
        <f t="shared" si="1"/>
        <v/>
      </c>
      <c r="G1198" s="19"/>
      <c r="J1198" s="20"/>
      <c r="K1198" s="18" t="str">
        <f>IF($A1198="","",
    IFERROR(
        SUMIF(Movements!$J:$J, $A1198, Movements!$D:$D),
    "")
)
</f>
        <v/>
      </c>
      <c r="N1198" s="18" t="str">
        <f t="shared" si="2"/>
        <v/>
      </c>
    </row>
    <row r="1199" ht="15.75" customHeight="1">
      <c r="A1199" s="17" t="str">
        <f t="shared" si="1"/>
        <v/>
      </c>
      <c r="G1199" s="19"/>
      <c r="J1199" s="20"/>
      <c r="K1199" s="18" t="str">
        <f>IF($A1199="","",
    IFERROR(
        SUMIF(Movements!$J:$J, $A1199, Movements!$D:$D),
    "")
)
</f>
        <v/>
      </c>
      <c r="N1199" s="18" t="str">
        <f t="shared" si="2"/>
        <v/>
      </c>
    </row>
    <row r="1200" ht="15.75" customHeight="1">
      <c r="A1200" s="17" t="str">
        <f t="shared" si="1"/>
        <v/>
      </c>
      <c r="G1200" s="19"/>
      <c r="J1200" s="20"/>
      <c r="K1200" s="18" t="str">
        <f>IF($A1200="","",
    IFERROR(
        SUMIF(Movements!$J:$J, $A1200, Movements!$D:$D),
    "")
)
</f>
        <v/>
      </c>
      <c r="N1200" s="18" t="str">
        <f t="shared" si="2"/>
        <v/>
      </c>
    </row>
    <row r="1201" ht="15.75" customHeight="1">
      <c r="A1201" s="17" t="str">
        <f t="shared" si="1"/>
        <v/>
      </c>
      <c r="G1201" s="19"/>
      <c r="J1201" s="20"/>
      <c r="K1201" s="18" t="str">
        <f>IF($A1201="","",
    IFERROR(
        SUMIF(Movements!$J:$J, $A1201, Movements!$D:$D),
    "")
)
</f>
        <v/>
      </c>
      <c r="N1201" s="18" t="str">
        <f t="shared" si="2"/>
        <v/>
      </c>
    </row>
    <row r="1202" ht="15.75" customHeight="1">
      <c r="A1202" s="17" t="str">
        <f t="shared" si="1"/>
        <v/>
      </c>
      <c r="G1202" s="19"/>
      <c r="J1202" s="20"/>
      <c r="K1202" s="18" t="str">
        <f>IF($A1202="","",
    IFERROR(
        SUMIF(Movements!$J:$J, $A1202, Movements!$D:$D),
    "")
)
</f>
        <v/>
      </c>
      <c r="N1202" s="18" t="str">
        <f t="shared" si="2"/>
        <v/>
      </c>
    </row>
    <row r="1203" ht="15.75" customHeight="1">
      <c r="A1203" s="17" t="str">
        <f t="shared" si="1"/>
        <v/>
      </c>
      <c r="G1203" s="19"/>
      <c r="J1203" s="20"/>
      <c r="K1203" s="18" t="str">
        <f>IF($A1203="","",
    IFERROR(
        SUMIF(Movements!$J:$J, $A1203, Movements!$D:$D),
    "")
)
</f>
        <v/>
      </c>
      <c r="N1203" s="18" t="str">
        <f t="shared" si="2"/>
        <v/>
      </c>
    </row>
    <row r="1204" ht="15.75" customHeight="1">
      <c r="A1204" s="17" t="str">
        <f t="shared" si="1"/>
        <v/>
      </c>
      <c r="G1204" s="19"/>
      <c r="J1204" s="20"/>
      <c r="K1204" s="18" t="str">
        <f>IF($A1204="","",
    IFERROR(
        SUMIF(Movements!$J:$J, $A1204, Movements!$D:$D),
    "")
)
</f>
        <v/>
      </c>
      <c r="N1204" s="18" t="str">
        <f t="shared" si="2"/>
        <v/>
      </c>
    </row>
    <row r="1205" ht="15.75" customHeight="1">
      <c r="A1205" s="17" t="str">
        <f t="shared" si="1"/>
        <v/>
      </c>
      <c r="G1205" s="19"/>
      <c r="J1205" s="20"/>
      <c r="K1205" s="18" t="str">
        <f>IF($A1205="","",
    IFERROR(
        SUMIF(Movements!$J:$J, $A1205, Movements!$D:$D),
    "")
)
</f>
        <v/>
      </c>
      <c r="N1205" s="18" t="str">
        <f t="shared" si="2"/>
        <v/>
      </c>
    </row>
    <row r="1206" ht="15.75" customHeight="1">
      <c r="A1206" s="17" t="str">
        <f t="shared" si="1"/>
        <v/>
      </c>
      <c r="G1206" s="19"/>
      <c r="J1206" s="20"/>
      <c r="K1206" s="18" t="str">
        <f>IF($A1206="","",
    IFERROR(
        SUMIF(Movements!$J:$J, $A1206, Movements!$D:$D),
    "")
)
</f>
        <v/>
      </c>
      <c r="N1206" s="18" t="str">
        <f t="shared" si="2"/>
        <v/>
      </c>
    </row>
    <row r="1207" ht="15.75" customHeight="1">
      <c r="A1207" s="17" t="str">
        <f t="shared" si="1"/>
        <v/>
      </c>
      <c r="G1207" s="19"/>
      <c r="J1207" s="20"/>
      <c r="K1207" s="18" t="str">
        <f>IF($A1207="","",
    IFERROR(
        SUMIF(Movements!$J:$J, $A1207, Movements!$D:$D),
    "")
)
</f>
        <v/>
      </c>
      <c r="N1207" s="18" t="str">
        <f t="shared" si="2"/>
        <v/>
      </c>
    </row>
    <row r="1208" ht="15.75" customHeight="1">
      <c r="A1208" s="17" t="str">
        <f t="shared" si="1"/>
        <v/>
      </c>
      <c r="G1208" s="19"/>
      <c r="J1208" s="20"/>
      <c r="K1208" s="18" t="str">
        <f>IF($A1208="","",
    IFERROR(
        SUMIF(Movements!$J:$J, $A1208, Movements!$D:$D),
    "")
)
</f>
        <v/>
      </c>
      <c r="N1208" s="18" t="str">
        <f t="shared" si="2"/>
        <v/>
      </c>
    </row>
    <row r="1209" ht="15.75" customHeight="1">
      <c r="A1209" s="17" t="str">
        <f t="shared" si="1"/>
        <v/>
      </c>
      <c r="G1209" s="19"/>
      <c r="J1209" s="20"/>
      <c r="K1209" s="18" t="str">
        <f>IF($A1209="","",
    IFERROR(
        SUMIF(Movements!$J:$J, $A1209, Movements!$D:$D),
    "")
)
</f>
        <v/>
      </c>
      <c r="N1209" s="18" t="str">
        <f t="shared" si="2"/>
        <v/>
      </c>
    </row>
    <row r="1210" ht="15.75" customHeight="1">
      <c r="A1210" s="17" t="str">
        <f t="shared" si="1"/>
        <v/>
      </c>
      <c r="G1210" s="19"/>
      <c r="J1210" s="20"/>
      <c r="K1210" s="18" t="str">
        <f>IF($A1210="","",
    IFERROR(
        SUMIF(Movements!$J:$J, $A1210, Movements!$D:$D),
    "")
)
</f>
        <v/>
      </c>
      <c r="N1210" s="18" t="str">
        <f t="shared" si="2"/>
        <v/>
      </c>
    </row>
    <row r="1211" ht="15.75" customHeight="1">
      <c r="A1211" s="17" t="str">
        <f t="shared" si="1"/>
        <v/>
      </c>
      <c r="G1211" s="19"/>
      <c r="J1211" s="20"/>
      <c r="K1211" s="18" t="str">
        <f>IF($A1211="","",
    IFERROR(
        SUMIF(Movements!$J:$J, $A1211, Movements!$D:$D),
    "")
)
</f>
        <v/>
      </c>
      <c r="N1211" s="18" t="str">
        <f t="shared" si="2"/>
        <v/>
      </c>
    </row>
    <row r="1212" ht="15.75" customHeight="1">
      <c r="A1212" s="17" t="str">
        <f t="shared" si="1"/>
        <v/>
      </c>
      <c r="G1212" s="19"/>
      <c r="J1212" s="20"/>
      <c r="K1212" s="18" t="str">
        <f>IF($A1212="","",
    IFERROR(
        SUMIF(Movements!$J:$J, $A1212, Movements!$D:$D),
    "")
)
</f>
        <v/>
      </c>
      <c r="N1212" s="18" t="str">
        <f t="shared" si="2"/>
        <v/>
      </c>
    </row>
    <row r="1213" ht="15.75" customHeight="1">
      <c r="A1213" s="17" t="str">
        <f t="shared" si="1"/>
        <v/>
      </c>
      <c r="G1213" s="19"/>
      <c r="J1213" s="20"/>
      <c r="K1213" s="18" t="str">
        <f>IF($A1213="","",
    IFERROR(
        SUMIF(Movements!$J:$J, $A1213, Movements!$D:$D),
    "")
)
</f>
        <v/>
      </c>
      <c r="N1213" s="18" t="str">
        <f t="shared" si="2"/>
        <v/>
      </c>
    </row>
    <row r="1214" ht="15.75" customHeight="1">
      <c r="A1214" s="17" t="str">
        <f t="shared" si="1"/>
        <v/>
      </c>
      <c r="G1214" s="19"/>
      <c r="J1214" s="20"/>
      <c r="K1214" s="18" t="str">
        <f>IF($A1214="","",
    IFERROR(
        SUMIF(Movements!$J:$J, $A1214, Movements!$D:$D),
    "")
)
</f>
        <v/>
      </c>
      <c r="N1214" s="18" t="str">
        <f t="shared" si="2"/>
        <v/>
      </c>
    </row>
    <row r="1215" ht="15.75" customHeight="1">
      <c r="A1215" s="17" t="str">
        <f t="shared" si="1"/>
        <v/>
      </c>
      <c r="G1215" s="19"/>
      <c r="J1215" s="20"/>
      <c r="K1215" s="18" t="str">
        <f>IF($A1215="","",
    IFERROR(
        SUMIF(Movements!$J:$J, $A1215, Movements!$D:$D),
    "")
)
</f>
        <v/>
      </c>
      <c r="N1215" s="18" t="str">
        <f t="shared" si="2"/>
        <v/>
      </c>
    </row>
    <row r="1216" ht="15.75" customHeight="1">
      <c r="A1216" s="17" t="str">
        <f t="shared" si="1"/>
        <v/>
      </c>
      <c r="G1216" s="19"/>
      <c r="J1216" s="20"/>
      <c r="K1216" s="18" t="str">
        <f>IF($A1216="","",
    IFERROR(
        SUMIF(Movements!$J:$J, $A1216, Movements!$D:$D),
    "")
)
</f>
        <v/>
      </c>
      <c r="N1216" s="18" t="str">
        <f t="shared" si="2"/>
        <v/>
      </c>
    </row>
    <row r="1217" ht="15.75" customHeight="1">
      <c r="A1217" s="17" t="str">
        <f t="shared" si="1"/>
        <v/>
      </c>
      <c r="G1217" s="19"/>
      <c r="J1217" s="20"/>
      <c r="K1217" s="18" t="str">
        <f>IF($A1217="","",
    IFERROR(
        SUMIF(Movements!$J:$J, $A1217, Movements!$D:$D),
    "")
)
</f>
        <v/>
      </c>
      <c r="N1217" s="18" t="str">
        <f t="shared" si="2"/>
        <v/>
      </c>
    </row>
    <row r="1218" ht="15.75" customHeight="1">
      <c r="A1218" s="17" t="str">
        <f t="shared" si="1"/>
        <v/>
      </c>
      <c r="G1218" s="19"/>
      <c r="J1218" s="20"/>
      <c r="K1218" s="18" t="str">
        <f>IF($A1218="","",
    IFERROR(
        SUMIF(Movements!$J:$J, $A1218, Movements!$D:$D),
    "")
)
</f>
        <v/>
      </c>
      <c r="N1218" s="18" t="str">
        <f t="shared" si="2"/>
        <v/>
      </c>
    </row>
    <row r="1219" ht="15.75" customHeight="1">
      <c r="A1219" s="17" t="str">
        <f t="shared" si="1"/>
        <v/>
      </c>
      <c r="G1219" s="19"/>
      <c r="J1219" s="20"/>
      <c r="K1219" s="18" t="str">
        <f>IF($A1219="","",
    IFERROR(
        SUMIF(Movements!$J:$J, $A1219, Movements!$D:$D),
    "")
)
</f>
        <v/>
      </c>
      <c r="N1219" s="18" t="str">
        <f t="shared" si="2"/>
        <v/>
      </c>
    </row>
    <row r="1220" ht="15.75" customHeight="1">
      <c r="A1220" s="17" t="str">
        <f t="shared" si="1"/>
        <v/>
      </c>
      <c r="G1220" s="19"/>
      <c r="J1220" s="20"/>
      <c r="K1220" s="18" t="str">
        <f>IF($A1220="","",
    IFERROR(
        SUMIF(Movements!$J:$J, $A1220, Movements!$D:$D),
    "")
)
</f>
        <v/>
      </c>
      <c r="N1220" s="18" t="str">
        <f t="shared" si="2"/>
        <v/>
      </c>
    </row>
    <row r="1221" ht="15.75" customHeight="1">
      <c r="A1221" s="17" t="str">
        <f t="shared" si="1"/>
        <v/>
      </c>
      <c r="G1221" s="19"/>
      <c r="J1221" s="20"/>
      <c r="K1221" s="18" t="str">
        <f>IF($A1221="","",
    IFERROR(
        SUMIF(Movements!$J:$J, $A1221, Movements!$D:$D),
    "")
)
</f>
        <v/>
      </c>
      <c r="N1221" s="18" t="str">
        <f t="shared" si="2"/>
        <v/>
      </c>
    </row>
    <row r="1222" ht="15.75" customHeight="1">
      <c r="A1222" s="17" t="str">
        <f t="shared" si="1"/>
        <v/>
      </c>
      <c r="G1222" s="19"/>
      <c r="J1222" s="20"/>
      <c r="K1222" s="18" t="str">
        <f>IF($A1222="","",
    IFERROR(
        SUMIF(Movements!$J:$J, $A1222, Movements!$D:$D),
    "")
)
</f>
        <v/>
      </c>
      <c r="N1222" s="18" t="str">
        <f t="shared" si="2"/>
        <v/>
      </c>
    </row>
    <row r="1223" ht="15.75" customHeight="1">
      <c r="A1223" s="17" t="str">
        <f t="shared" si="1"/>
        <v/>
      </c>
      <c r="G1223" s="19"/>
      <c r="J1223" s="20"/>
      <c r="K1223" s="18" t="str">
        <f>IF($A1223="","",
    IFERROR(
        SUMIF(Movements!$J:$J, $A1223, Movements!$D:$D),
    "")
)
</f>
        <v/>
      </c>
      <c r="N1223" s="18" t="str">
        <f t="shared" si="2"/>
        <v/>
      </c>
    </row>
    <row r="1224" ht="15.75" customHeight="1">
      <c r="A1224" s="17" t="str">
        <f t="shared" si="1"/>
        <v/>
      </c>
      <c r="G1224" s="19"/>
      <c r="J1224" s="20"/>
      <c r="K1224" s="18" t="str">
        <f>IF($A1224="","",
    IFERROR(
        SUMIF(Movements!$J:$J, $A1224, Movements!$D:$D),
    "")
)
</f>
        <v/>
      </c>
      <c r="N1224" s="18" t="str">
        <f t="shared" si="2"/>
        <v/>
      </c>
    </row>
    <row r="1225" ht="15.75" customHeight="1">
      <c r="A1225" s="17" t="str">
        <f t="shared" si="1"/>
        <v/>
      </c>
      <c r="G1225" s="19"/>
      <c r="J1225" s="20"/>
      <c r="K1225" s="18" t="str">
        <f>IF($A1225="","",
    IFERROR(
        SUMIF(Movements!$J:$J, $A1225, Movements!$D:$D),
    "")
)
</f>
        <v/>
      </c>
      <c r="N1225" s="18" t="str">
        <f t="shared" si="2"/>
        <v/>
      </c>
    </row>
    <row r="1226" ht="15.75" customHeight="1">
      <c r="A1226" s="17" t="str">
        <f t="shared" si="1"/>
        <v/>
      </c>
      <c r="G1226" s="19"/>
      <c r="J1226" s="20"/>
      <c r="K1226" s="18" t="str">
        <f>IF($A1226="","",
    IFERROR(
        SUMIF(Movements!$J:$J, $A1226, Movements!$D:$D),
    "")
)
</f>
        <v/>
      </c>
      <c r="N1226" s="18" t="str">
        <f t="shared" si="2"/>
        <v/>
      </c>
    </row>
    <row r="1227" ht="15.75" customHeight="1">
      <c r="A1227" s="17" t="str">
        <f t="shared" si="1"/>
        <v/>
      </c>
      <c r="G1227" s="19"/>
      <c r="J1227" s="20"/>
      <c r="K1227" s="18" t="str">
        <f>IF($A1227="","",
    IFERROR(
        SUMIF(Movements!$J:$J, $A1227, Movements!$D:$D),
    "")
)
</f>
        <v/>
      </c>
      <c r="N1227" s="18" t="str">
        <f t="shared" si="2"/>
        <v/>
      </c>
    </row>
    <row r="1228" ht="15.75" customHeight="1">
      <c r="A1228" s="17" t="str">
        <f t="shared" si="1"/>
        <v/>
      </c>
      <c r="G1228" s="19"/>
      <c r="J1228" s="20"/>
      <c r="K1228" s="18" t="str">
        <f>IF($A1228="","",
    IFERROR(
        SUMIF(Movements!$J:$J, $A1228, Movements!$D:$D),
    "")
)
</f>
        <v/>
      </c>
      <c r="N1228" s="18" t="str">
        <f t="shared" si="2"/>
        <v/>
      </c>
    </row>
    <row r="1229" ht="15.75" customHeight="1">
      <c r="A1229" s="17" t="str">
        <f t="shared" si="1"/>
        <v/>
      </c>
      <c r="G1229" s="19"/>
      <c r="J1229" s="20"/>
      <c r="K1229" s="18" t="str">
        <f>IF($A1229="","",
    IFERROR(
        SUMIF(Movements!$J:$J, $A1229, Movements!$D:$D),
    "")
)
</f>
        <v/>
      </c>
      <c r="N1229" s="18" t="str">
        <f t="shared" si="2"/>
        <v/>
      </c>
    </row>
    <row r="1230" ht="15.75" customHeight="1">
      <c r="A1230" s="17" t="str">
        <f t="shared" si="1"/>
        <v/>
      </c>
      <c r="G1230" s="19"/>
      <c r="J1230" s="20"/>
      <c r="K1230" s="18" t="str">
        <f>IF($A1230="","",
    IFERROR(
        SUMIF(Movements!$J:$J, $A1230, Movements!$D:$D),
    "")
)
</f>
        <v/>
      </c>
      <c r="N1230" s="18" t="str">
        <f t="shared" si="2"/>
        <v/>
      </c>
    </row>
    <row r="1231" ht="15.75" customHeight="1">
      <c r="A1231" s="17" t="str">
        <f t="shared" si="1"/>
        <v/>
      </c>
      <c r="G1231" s="19"/>
      <c r="J1231" s="20"/>
      <c r="K1231" s="18" t="str">
        <f>IF($A1231="","",
    IFERROR(
        SUMIF(Movements!$J:$J, $A1231, Movements!$D:$D),
    "")
)
</f>
        <v/>
      </c>
      <c r="N1231" s="18" t="str">
        <f t="shared" si="2"/>
        <v/>
      </c>
    </row>
    <row r="1232" ht="15.75" customHeight="1">
      <c r="A1232" s="17" t="str">
        <f t="shared" si="1"/>
        <v/>
      </c>
      <c r="G1232" s="19"/>
      <c r="J1232" s="20"/>
      <c r="K1232" s="18" t="str">
        <f>IF($A1232="","",
    IFERROR(
        SUMIF(Movements!$J:$J, $A1232, Movements!$D:$D),
    "")
)
</f>
        <v/>
      </c>
      <c r="N1232" s="18" t="str">
        <f t="shared" si="2"/>
        <v/>
      </c>
    </row>
    <row r="1233" ht="15.75" customHeight="1">
      <c r="A1233" s="17" t="str">
        <f t="shared" si="1"/>
        <v/>
      </c>
      <c r="G1233" s="19"/>
      <c r="J1233" s="20"/>
      <c r="K1233" s="18" t="str">
        <f>IF($A1233="","",
    IFERROR(
        SUMIF(Movements!$J:$J, $A1233, Movements!$D:$D),
    "")
)
</f>
        <v/>
      </c>
      <c r="N1233" s="18" t="str">
        <f t="shared" si="2"/>
        <v/>
      </c>
    </row>
    <row r="1234" ht="15.75" customHeight="1">
      <c r="A1234" s="17" t="str">
        <f t="shared" si="1"/>
        <v/>
      </c>
      <c r="G1234" s="19"/>
      <c r="J1234" s="20"/>
      <c r="K1234" s="18" t="str">
        <f>IF($A1234="","",
    IFERROR(
        SUMIF(Movements!$J:$J, $A1234, Movements!$D:$D),
    "")
)
</f>
        <v/>
      </c>
      <c r="N1234" s="18" t="str">
        <f t="shared" si="2"/>
        <v/>
      </c>
    </row>
    <row r="1235" ht="15.75" customHeight="1">
      <c r="A1235" s="17" t="str">
        <f t="shared" si="1"/>
        <v/>
      </c>
      <c r="G1235" s="19"/>
      <c r="J1235" s="20"/>
      <c r="K1235" s="18" t="str">
        <f>IF($A1235="","",
    IFERROR(
        SUMIF(Movements!$J:$J, $A1235, Movements!$D:$D),
    "")
)
</f>
        <v/>
      </c>
      <c r="N1235" s="18" t="str">
        <f t="shared" si="2"/>
        <v/>
      </c>
    </row>
    <row r="1236" ht="15.75" customHeight="1">
      <c r="A1236" s="17" t="str">
        <f t="shared" si="1"/>
        <v/>
      </c>
      <c r="G1236" s="19"/>
      <c r="J1236" s="20"/>
      <c r="K1236" s="18" t="str">
        <f>IF($A1236="","",
    IFERROR(
        SUMIF(Movements!$J:$J, $A1236, Movements!$D:$D),
    "")
)
</f>
        <v/>
      </c>
      <c r="N1236" s="18" t="str">
        <f t="shared" si="2"/>
        <v/>
      </c>
    </row>
    <row r="1237" ht="15.75" customHeight="1">
      <c r="A1237" s="17" t="str">
        <f t="shared" si="1"/>
        <v/>
      </c>
      <c r="G1237" s="19"/>
      <c r="J1237" s="20"/>
      <c r="K1237" s="18" t="str">
        <f>IF($A1237="","",
    IFERROR(
        SUMIF(Movements!$J:$J, $A1237, Movements!$D:$D),
    "")
)
</f>
        <v/>
      </c>
      <c r="N1237" s="18" t="str">
        <f t="shared" si="2"/>
        <v/>
      </c>
    </row>
    <row r="1238" ht="15.75" customHeight="1">
      <c r="A1238" s="17" t="str">
        <f t="shared" si="1"/>
        <v/>
      </c>
      <c r="G1238" s="19"/>
      <c r="J1238" s="20"/>
      <c r="K1238" s="18" t="str">
        <f>IF($A1238="","",
    IFERROR(
        SUMIF(Movements!$J:$J, $A1238, Movements!$D:$D),
    "")
)
</f>
        <v/>
      </c>
      <c r="N1238" s="18" t="str">
        <f t="shared" si="2"/>
        <v/>
      </c>
    </row>
    <row r="1239" ht="15.75" customHeight="1">
      <c r="A1239" s="17" t="str">
        <f t="shared" si="1"/>
        <v/>
      </c>
      <c r="G1239" s="19"/>
      <c r="J1239" s="20"/>
      <c r="K1239" s="18" t="str">
        <f>IF($A1239="","",
    IFERROR(
        SUMIF(Movements!$J:$J, $A1239, Movements!$D:$D),
    "")
)
</f>
        <v/>
      </c>
      <c r="N1239" s="18" t="str">
        <f t="shared" si="2"/>
        <v/>
      </c>
    </row>
    <row r="1240" ht="15.75" customHeight="1">
      <c r="A1240" s="17" t="str">
        <f t="shared" si="1"/>
        <v/>
      </c>
      <c r="G1240" s="19"/>
      <c r="J1240" s="20"/>
      <c r="K1240" s="18" t="str">
        <f>IF($A1240="","",
    IFERROR(
        SUMIF(Movements!$J:$J, $A1240, Movements!$D:$D),
    "")
)
</f>
        <v/>
      </c>
      <c r="N1240" s="18" t="str">
        <f t="shared" si="2"/>
        <v/>
      </c>
    </row>
    <row r="1241" ht="15.75" customHeight="1">
      <c r="A1241" s="17" t="str">
        <f t="shared" si="1"/>
        <v/>
      </c>
      <c r="G1241" s="19"/>
      <c r="J1241" s="20"/>
      <c r="K1241" s="18" t="str">
        <f>IF($A1241="","",
    IFERROR(
        SUMIF(Movements!$J:$J, $A1241, Movements!$D:$D),
    "")
)
</f>
        <v/>
      </c>
      <c r="N1241" s="18" t="str">
        <f t="shared" si="2"/>
        <v/>
      </c>
    </row>
    <row r="1242" ht="15.75" customHeight="1">
      <c r="A1242" s="17" t="str">
        <f t="shared" si="1"/>
        <v/>
      </c>
      <c r="G1242" s="19"/>
      <c r="J1242" s="20"/>
      <c r="K1242" s="18" t="str">
        <f>IF($A1242="","",
    IFERROR(
        SUMIF(Movements!$J:$J, $A1242, Movements!$D:$D),
    "")
)
</f>
        <v/>
      </c>
      <c r="N1242" s="18" t="str">
        <f t="shared" si="2"/>
        <v/>
      </c>
    </row>
    <row r="1243" ht="15.75" customHeight="1">
      <c r="A1243" s="17" t="str">
        <f t="shared" si="1"/>
        <v/>
      </c>
      <c r="G1243" s="19"/>
      <c r="J1243" s="20"/>
      <c r="K1243" s="18" t="str">
        <f>IF($A1243="","",
    IFERROR(
        SUMIF(Movements!$J:$J, $A1243, Movements!$D:$D),
    "")
)
</f>
        <v/>
      </c>
      <c r="N1243" s="18" t="str">
        <f t="shared" si="2"/>
        <v/>
      </c>
    </row>
    <row r="1244" ht="15.75" customHeight="1">
      <c r="A1244" s="17" t="str">
        <f t="shared" si="1"/>
        <v/>
      </c>
      <c r="G1244" s="19"/>
      <c r="J1244" s="20"/>
      <c r="K1244" s="18" t="str">
        <f>IF($A1244="","",
    IFERROR(
        SUMIF(Movements!$J:$J, $A1244, Movements!$D:$D),
    "")
)
</f>
        <v/>
      </c>
      <c r="N1244" s="18" t="str">
        <f t="shared" si="2"/>
        <v/>
      </c>
    </row>
    <row r="1245" ht="15.75" customHeight="1">
      <c r="A1245" s="17" t="str">
        <f t="shared" si="1"/>
        <v/>
      </c>
      <c r="G1245" s="19"/>
      <c r="J1245" s="20"/>
      <c r="K1245" s="18" t="str">
        <f>IF($A1245="","",
    IFERROR(
        SUMIF(Movements!$J:$J, $A1245, Movements!$D:$D),
    "")
)
</f>
        <v/>
      </c>
      <c r="N1245" s="18" t="str">
        <f t="shared" si="2"/>
        <v/>
      </c>
    </row>
    <row r="1246" ht="15.75" customHeight="1">
      <c r="A1246" s="17" t="str">
        <f t="shared" si="1"/>
        <v/>
      </c>
      <c r="G1246" s="19"/>
      <c r="J1246" s="20"/>
      <c r="K1246" s="18" t="str">
        <f>IF($A1246="","",
    IFERROR(
        SUMIF(Movements!$J:$J, $A1246, Movements!$D:$D),
    "")
)
</f>
        <v/>
      </c>
      <c r="N1246" s="18" t="str">
        <f t="shared" si="2"/>
        <v/>
      </c>
    </row>
    <row r="1247" ht="15.75" customHeight="1">
      <c r="A1247" s="17" t="str">
        <f t="shared" si="1"/>
        <v/>
      </c>
      <c r="G1247" s="19"/>
      <c r="J1247" s="20"/>
      <c r="K1247" s="18" t="str">
        <f>IF($A1247="","",
    IFERROR(
        SUMIF(Movements!$J:$J, $A1247, Movements!$D:$D),
    "")
)
</f>
        <v/>
      </c>
      <c r="N1247" s="18" t="str">
        <f t="shared" si="2"/>
        <v/>
      </c>
    </row>
    <row r="1248" ht="15.75" customHeight="1">
      <c r="A1248" s="17" t="str">
        <f t="shared" si="1"/>
        <v/>
      </c>
      <c r="G1248" s="19"/>
      <c r="J1248" s="20"/>
      <c r="K1248" s="18" t="str">
        <f>IF($A1248="","",
    IFERROR(
        SUMIF(Movements!$J:$J, $A1248, Movements!$D:$D),
    "")
)
</f>
        <v/>
      </c>
      <c r="N1248" s="18" t="str">
        <f t="shared" si="2"/>
        <v/>
      </c>
    </row>
    <row r="1249" ht="15.75" customHeight="1">
      <c r="A1249" s="17" t="str">
        <f t="shared" si="1"/>
        <v/>
      </c>
      <c r="G1249" s="19"/>
      <c r="J1249" s="20"/>
      <c r="K1249" s="18" t="str">
        <f>IF($A1249="","",
    IFERROR(
        SUMIF(Movements!$J:$J, $A1249, Movements!$D:$D),
    "")
)
</f>
        <v/>
      </c>
      <c r="N1249" s="18" t="str">
        <f t="shared" si="2"/>
        <v/>
      </c>
    </row>
    <row r="1250" ht="15.75" customHeight="1">
      <c r="A1250" s="17" t="str">
        <f t="shared" si="1"/>
        <v/>
      </c>
      <c r="G1250" s="19"/>
      <c r="J1250" s="20"/>
      <c r="K1250" s="18" t="str">
        <f>IF($A1250="","",
    IFERROR(
        SUMIF(Movements!$J:$J, $A1250, Movements!$D:$D),
    "")
)
</f>
        <v/>
      </c>
      <c r="N1250" s="18" t="str">
        <f t="shared" si="2"/>
        <v/>
      </c>
    </row>
    <row r="1251" ht="15.75" customHeight="1">
      <c r="A1251" s="17" t="str">
        <f t="shared" si="1"/>
        <v/>
      </c>
      <c r="G1251" s="19"/>
      <c r="J1251" s="20"/>
      <c r="K1251" s="18" t="str">
        <f>IF($A1251="","",
    IFERROR(
        SUMIF(Movements!$J:$J, $A1251, Movements!$D:$D),
    "")
)
</f>
        <v/>
      </c>
      <c r="N1251" s="18" t="str">
        <f t="shared" si="2"/>
        <v/>
      </c>
    </row>
    <row r="1252" ht="15.75" customHeight="1">
      <c r="A1252" s="17" t="str">
        <f t="shared" si="1"/>
        <v/>
      </c>
      <c r="G1252" s="19"/>
      <c r="J1252" s="20"/>
      <c r="K1252" s="18" t="str">
        <f>IF($A1252="","",
    IFERROR(
        SUMIF(Movements!$J:$J, $A1252, Movements!$D:$D),
    "")
)
</f>
        <v/>
      </c>
      <c r="N1252" s="18" t="str">
        <f t="shared" si="2"/>
        <v/>
      </c>
    </row>
    <row r="1253" ht="15.75" customHeight="1">
      <c r="A1253" s="17" t="str">
        <f t="shared" si="1"/>
        <v/>
      </c>
      <c r="G1253" s="19"/>
      <c r="J1253" s="20"/>
      <c r="K1253" s="18" t="str">
        <f>IF($A1253="","",
    IFERROR(
        SUMIF(Movements!$J:$J, $A1253, Movements!$D:$D),
    "")
)
</f>
        <v/>
      </c>
      <c r="N1253" s="18" t="str">
        <f t="shared" si="2"/>
        <v/>
      </c>
    </row>
    <row r="1254" ht="15.75" customHeight="1">
      <c r="A1254" s="17" t="str">
        <f t="shared" si="1"/>
        <v/>
      </c>
      <c r="G1254" s="19"/>
      <c r="J1254" s="20"/>
      <c r="K1254" s="18" t="str">
        <f>IF($A1254="","",
    IFERROR(
        SUMIF(Movements!$J:$J, $A1254, Movements!$D:$D),
    "")
)
</f>
        <v/>
      </c>
      <c r="N1254" s="18" t="str">
        <f t="shared" si="2"/>
        <v/>
      </c>
    </row>
    <row r="1255" ht="15.75" customHeight="1">
      <c r="A1255" s="17" t="str">
        <f t="shared" si="1"/>
        <v/>
      </c>
      <c r="G1255" s="19"/>
      <c r="J1255" s="20"/>
      <c r="K1255" s="18" t="str">
        <f>IF($A1255="","",
    IFERROR(
        SUMIF(Movements!$J:$J, $A1255, Movements!$D:$D),
    "")
)
</f>
        <v/>
      </c>
      <c r="N1255" s="18" t="str">
        <f t="shared" si="2"/>
        <v/>
      </c>
    </row>
    <row r="1256" ht="15.75" customHeight="1">
      <c r="A1256" s="17" t="str">
        <f t="shared" si="1"/>
        <v/>
      </c>
      <c r="G1256" s="19"/>
      <c r="J1256" s="20"/>
      <c r="K1256" s="18" t="str">
        <f>IF($A1256="","",
    IFERROR(
        SUMIF(Movements!$J:$J, $A1256, Movements!$D:$D),
    "")
)
</f>
        <v/>
      </c>
      <c r="N1256" s="18" t="str">
        <f t="shared" si="2"/>
        <v/>
      </c>
    </row>
    <row r="1257" ht="15.75" customHeight="1">
      <c r="A1257" s="17" t="str">
        <f t="shared" si="1"/>
        <v/>
      </c>
      <c r="G1257" s="19"/>
      <c r="J1257" s="20"/>
      <c r="K1257" s="18" t="str">
        <f>IF($A1257="","",
    IFERROR(
        SUMIF(Movements!$J:$J, $A1257, Movements!$D:$D),
    "")
)
</f>
        <v/>
      </c>
      <c r="N1257" s="18" t="str">
        <f t="shared" si="2"/>
        <v/>
      </c>
    </row>
    <row r="1258" ht="15.75" customHeight="1">
      <c r="A1258" s="17" t="str">
        <f t="shared" si="1"/>
        <v/>
      </c>
      <c r="G1258" s="19"/>
      <c r="J1258" s="20"/>
      <c r="K1258" s="18" t="str">
        <f>IF($A1258="","",
    IFERROR(
        SUMIF(Movements!$J:$J, $A1258, Movements!$D:$D),
    "")
)
</f>
        <v/>
      </c>
      <c r="N1258" s="18" t="str">
        <f t="shared" si="2"/>
        <v/>
      </c>
    </row>
    <row r="1259" ht="15.75" customHeight="1">
      <c r="A1259" s="17" t="str">
        <f t="shared" si="1"/>
        <v/>
      </c>
      <c r="G1259" s="19"/>
      <c r="J1259" s="20"/>
      <c r="K1259" s="18" t="str">
        <f>IF($A1259="","",
    IFERROR(
        SUMIF(Movements!$J:$J, $A1259, Movements!$D:$D),
    "")
)
</f>
        <v/>
      </c>
      <c r="N1259" s="18" t="str">
        <f t="shared" si="2"/>
        <v/>
      </c>
    </row>
    <row r="1260" ht="15.75" customHeight="1">
      <c r="A1260" s="17" t="str">
        <f t="shared" si="1"/>
        <v/>
      </c>
      <c r="G1260" s="19"/>
      <c r="J1260" s="20"/>
      <c r="K1260" s="18" t="str">
        <f>IF($A1260="","",
    IFERROR(
        SUMIF(Movements!$J:$J, $A1260, Movements!$D:$D),
    "")
)
</f>
        <v/>
      </c>
      <c r="N1260" s="18" t="str">
        <f t="shared" si="2"/>
        <v/>
      </c>
    </row>
    <row r="1261" ht="15.75" customHeight="1">
      <c r="A1261" s="17" t="str">
        <f t="shared" si="1"/>
        <v/>
      </c>
      <c r="G1261" s="19"/>
      <c r="J1261" s="20"/>
      <c r="K1261" s="18" t="str">
        <f>IF($A1261="","",
    IFERROR(
        SUMIF(Movements!$J:$J, $A1261, Movements!$D:$D),
    "")
)
</f>
        <v/>
      </c>
      <c r="N1261" s="18" t="str">
        <f t="shared" si="2"/>
        <v/>
      </c>
    </row>
    <row r="1262" ht="15.75" customHeight="1">
      <c r="A1262" s="17" t="str">
        <f t="shared" si="1"/>
        <v/>
      </c>
      <c r="G1262" s="19"/>
      <c r="J1262" s="20"/>
      <c r="K1262" s="18" t="str">
        <f>IF($A1262="","",
    IFERROR(
        SUMIF(Movements!$J:$J, $A1262, Movements!$D:$D),
    "")
)
</f>
        <v/>
      </c>
      <c r="N1262" s="18" t="str">
        <f t="shared" si="2"/>
        <v/>
      </c>
    </row>
    <row r="1263" ht="15.75" customHeight="1">
      <c r="A1263" s="17" t="str">
        <f t="shared" si="1"/>
        <v/>
      </c>
      <c r="G1263" s="19"/>
      <c r="J1263" s="20"/>
      <c r="K1263" s="18" t="str">
        <f>IF($A1263="","",
    IFERROR(
        SUMIF(Movements!$J:$J, $A1263, Movements!$D:$D),
    "")
)
</f>
        <v/>
      </c>
      <c r="N1263" s="18" t="str">
        <f t="shared" si="2"/>
        <v/>
      </c>
    </row>
    <row r="1264" ht="15.75" customHeight="1">
      <c r="A1264" s="17" t="str">
        <f t="shared" si="1"/>
        <v/>
      </c>
      <c r="G1264" s="19"/>
      <c r="J1264" s="20"/>
      <c r="K1264" s="18" t="str">
        <f>IF($A1264="","",
    IFERROR(
        SUMIF(Movements!$J:$J, $A1264, Movements!$D:$D),
    "")
)
</f>
        <v/>
      </c>
      <c r="N1264" s="18" t="str">
        <f t="shared" si="2"/>
        <v/>
      </c>
    </row>
    <row r="1265" ht="15.75" customHeight="1">
      <c r="A1265" s="17" t="str">
        <f t="shared" si="1"/>
        <v/>
      </c>
      <c r="G1265" s="19"/>
      <c r="J1265" s="20"/>
      <c r="K1265" s="18" t="str">
        <f>IF($A1265="","",
    IFERROR(
        SUMIF(Movements!$J:$J, $A1265, Movements!$D:$D),
    "")
)
</f>
        <v/>
      </c>
      <c r="N1265" s="18" t="str">
        <f t="shared" si="2"/>
        <v/>
      </c>
    </row>
    <row r="1266" ht="15.75" customHeight="1">
      <c r="A1266" s="17" t="str">
        <f t="shared" si="1"/>
        <v/>
      </c>
      <c r="G1266" s="19"/>
      <c r="J1266" s="20"/>
      <c r="K1266" s="18" t="str">
        <f>IF($A1266="","",
    IFERROR(
        SUMIF(Movements!$J:$J, $A1266, Movements!$D:$D),
    "")
)
</f>
        <v/>
      </c>
      <c r="N1266" s="18" t="str">
        <f t="shared" si="2"/>
        <v/>
      </c>
    </row>
    <row r="1267" ht="15.75" customHeight="1">
      <c r="A1267" s="17" t="str">
        <f t="shared" si="1"/>
        <v/>
      </c>
      <c r="G1267" s="19"/>
      <c r="J1267" s="20"/>
      <c r="K1267" s="18" t="str">
        <f>IF($A1267="","",
    IFERROR(
        SUMIF(Movements!$J:$J, $A1267, Movements!$D:$D),
    "")
)
</f>
        <v/>
      </c>
      <c r="N1267" s="18" t="str">
        <f t="shared" si="2"/>
        <v/>
      </c>
    </row>
    <row r="1268" ht="15.75" customHeight="1">
      <c r="A1268" s="17" t="str">
        <f t="shared" si="1"/>
        <v/>
      </c>
      <c r="G1268" s="19"/>
      <c r="J1268" s="20"/>
      <c r="K1268" s="18" t="str">
        <f>IF($A1268="","",
    IFERROR(
        SUMIF(Movements!$J:$J, $A1268, Movements!$D:$D),
    "")
)
</f>
        <v/>
      </c>
      <c r="N1268" s="18" t="str">
        <f t="shared" si="2"/>
        <v/>
      </c>
    </row>
    <row r="1269" ht="15.75" customHeight="1">
      <c r="A1269" s="17" t="str">
        <f t="shared" si="1"/>
        <v/>
      </c>
      <c r="G1269" s="19"/>
      <c r="J1269" s="20"/>
      <c r="K1269" s="18" t="str">
        <f>IF($A1269="","",
    IFERROR(
        SUMIF(Movements!$J:$J, $A1269, Movements!$D:$D),
    "")
)
</f>
        <v/>
      </c>
      <c r="N1269" s="18" t="str">
        <f t="shared" si="2"/>
        <v/>
      </c>
    </row>
    <row r="1270" ht="15.75" customHeight="1">
      <c r="A1270" s="17" t="str">
        <f t="shared" si="1"/>
        <v/>
      </c>
      <c r="G1270" s="19"/>
      <c r="J1270" s="20"/>
      <c r="K1270" s="18" t="str">
        <f>IF($A1270="","",
    IFERROR(
        SUMIF(Movements!$J:$J, $A1270, Movements!$D:$D),
    "")
)
</f>
        <v/>
      </c>
      <c r="N1270" s="18" t="str">
        <f t="shared" si="2"/>
        <v/>
      </c>
    </row>
    <row r="1271" ht="15.75" customHeight="1">
      <c r="A1271" s="17" t="str">
        <f t="shared" si="1"/>
        <v/>
      </c>
      <c r="G1271" s="19"/>
      <c r="J1271" s="20"/>
      <c r="K1271" s="18" t="str">
        <f>IF($A1271="","",
    IFERROR(
        SUMIF(Movements!$J:$J, $A1271, Movements!$D:$D),
    "")
)
</f>
        <v/>
      </c>
      <c r="N1271" s="18" t="str">
        <f t="shared" si="2"/>
        <v/>
      </c>
    </row>
    <row r="1272" ht="15.75" customHeight="1">
      <c r="A1272" s="17" t="str">
        <f t="shared" si="1"/>
        <v/>
      </c>
      <c r="G1272" s="19"/>
      <c r="J1272" s="20"/>
      <c r="K1272" s="18" t="str">
        <f>IF($A1272="","",
    IFERROR(
        SUMIF(Movements!$J:$J, $A1272, Movements!$D:$D),
    "")
)
</f>
        <v/>
      </c>
      <c r="N1272" s="18" t="str">
        <f t="shared" si="2"/>
        <v/>
      </c>
    </row>
    <row r="1273" ht="15.75" customHeight="1">
      <c r="A1273" s="17" t="str">
        <f t="shared" si="1"/>
        <v/>
      </c>
      <c r="G1273" s="19"/>
      <c r="J1273" s="20"/>
      <c r="K1273" s="18" t="str">
        <f>IF($A1273="","",
    IFERROR(
        SUMIF(Movements!$J:$J, $A1273, Movements!$D:$D),
    "")
)
</f>
        <v/>
      </c>
      <c r="N1273" s="18" t="str">
        <f t="shared" si="2"/>
        <v/>
      </c>
    </row>
    <row r="1274" ht="15.75" customHeight="1">
      <c r="A1274" s="17" t="str">
        <f t="shared" si="1"/>
        <v/>
      </c>
      <c r="G1274" s="19"/>
      <c r="J1274" s="20"/>
      <c r="K1274" s="18" t="str">
        <f>IF($A1274="","",
    IFERROR(
        SUMIF(Movements!$J:$J, $A1274, Movements!$D:$D),
    "")
)
</f>
        <v/>
      </c>
      <c r="N1274" s="18" t="str">
        <f t="shared" si="2"/>
        <v/>
      </c>
    </row>
    <row r="1275" ht="15.75" customHeight="1">
      <c r="A1275" s="17" t="str">
        <f t="shared" si="1"/>
        <v/>
      </c>
      <c r="G1275" s="19"/>
      <c r="J1275" s="20"/>
      <c r="K1275" s="18" t="str">
        <f>IF($A1275="","",
    IFERROR(
        SUMIF(Movements!$J:$J, $A1275, Movements!$D:$D),
    "")
)
</f>
        <v/>
      </c>
      <c r="N1275" s="18" t="str">
        <f t="shared" si="2"/>
        <v/>
      </c>
    </row>
    <row r="1276" ht="15.75" customHeight="1">
      <c r="A1276" s="17" t="str">
        <f t="shared" si="1"/>
        <v/>
      </c>
      <c r="G1276" s="19"/>
      <c r="J1276" s="20"/>
      <c r="K1276" s="18" t="str">
        <f>IF($A1276="","",
    IFERROR(
        SUMIF(Movements!$J:$J, $A1276, Movements!$D:$D),
    "")
)
</f>
        <v/>
      </c>
      <c r="N1276" s="18" t="str">
        <f t="shared" si="2"/>
        <v/>
      </c>
    </row>
    <row r="1277" ht="15.75" customHeight="1">
      <c r="A1277" s="17" t="str">
        <f t="shared" si="1"/>
        <v/>
      </c>
      <c r="G1277" s="19"/>
      <c r="J1277" s="20"/>
      <c r="K1277" s="18" t="str">
        <f>IF($A1277="","",
    IFERROR(
        SUMIF(Movements!$J:$J, $A1277, Movements!$D:$D),
    "")
)
</f>
        <v/>
      </c>
      <c r="N1277" s="18" t="str">
        <f t="shared" si="2"/>
        <v/>
      </c>
    </row>
    <row r="1278" ht="15.75" customHeight="1">
      <c r="A1278" s="17" t="str">
        <f t="shared" si="1"/>
        <v/>
      </c>
      <c r="G1278" s="19"/>
      <c r="J1278" s="20"/>
      <c r="K1278" s="18" t="str">
        <f>IF($A1278="","",
    IFERROR(
        SUMIF(Movements!$J:$J, $A1278, Movements!$D:$D),
    "")
)
</f>
        <v/>
      </c>
      <c r="N1278" s="18" t="str">
        <f t="shared" si="2"/>
        <v/>
      </c>
    </row>
    <row r="1279" ht="15.75" customHeight="1">
      <c r="A1279" s="17" t="str">
        <f t="shared" si="1"/>
        <v/>
      </c>
      <c r="G1279" s="19"/>
      <c r="J1279" s="20"/>
      <c r="K1279" s="18" t="str">
        <f>IF($A1279="","",
    IFERROR(
        SUMIF(Movements!$J:$J, $A1279, Movements!$D:$D),
    "")
)
</f>
        <v/>
      </c>
      <c r="N1279" s="18" t="str">
        <f t="shared" si="2"/>
        <v/>
      </c>
    </row>
    <row r="1280" ht="15.75" customHeight="1">
      <c r="A1280" s="17" t="str">
        <f t="shared" si="1"/>
        <v/>
      </c>
      <c r="G1280" s="19"/>
      <c r="J1280" s="20"/>
      <c r="K1280" s="18" t="str">
        <f>IF($A1280="","",
    IFERROR(
        SUMIF(Movements!$J:$J, $A1280, Movements!$D:$D),
    "")
)
</f>
        <v/>
      </c>
      <c r="N1280" s="18" t="str">
        <f t="shared" si="2"/>
        <v/>
      </c>
    </row>
    <row r="1281" ht="15.75" customHeight="1">
      <c r="A1281" s="17" t="str">
        <f t="shared" si="1"/>
        <v/>
      </c>
      <c r="G1281" s="19"/>
      <c r="J1281" s="20"/>
      <c r="K1281" s="18" t="str">
        <f>IF($A1281="","",
    IFERROR(
        SUMIF(Movements!$J:$J, $A1281, Movements!$D:$D),
    "")
)
</f>
        <v/>
      </c>
      <c r="N1281" s="18" t="str">
        <f t="shared" si="2"/>
        <v/>
      </c>
    </row>
    <row r="1282" ht="15.75" customHeight="1">
      <c r="A1282" s="17" t="str">
        <f t="shared" si="1"/>
        <v/>
      </c>
      <c r="G1282" s="19"/>
      <c r="J1282" s="20"/>
      <c r="K1282" s="18" t="str">
        <f>IF($A1282="","",
    IFERROR(
        SUMIF(Movements!$J:$J, $A1282, Movements!$D:$D),
    "")
)
</f>
        <v/>
      </c>
      <c r="N1282" s="18" t="str">
        <f t="shared" si="2"/>
        <v/>
      </c>
    </row>
    <row r="1283" ht="15.75" customHeight="1">
      <c r="A1283" s="17" t="str">
        <f t="shared" si="1"/>
        <v/>
      </c>
      <c r="G1283" s="19"/>
      <c r="J1283" s="20"/>
      <c r="K1283" s="18" t="str">
        <f>IF($A1283="","",
    IFERROR(
        SUMIF(Movements!$J:$J, $A1283, Movements!$D:$D),
    "")
)
</f>
        <v/>
      </c>
      <c r="N1283" s="18" t="str">
        <f t="shared" si="2"/>
        <v/>
      </c>
    </row>
    <row r="1284" ht="15.75" customHeight="1">
      <c r="A1284" s="17" t="str">
        <f t="shared" si="1"/>
        <v/>
      </c>
      <c r="G1284" s="19"/>
      <c r="J1284" s="20"/>
      <c r="K1284" s="18" t="str">
        <f>IF($A1284="","",
    IFERROR(
        SUMIF(Movements!$J:$J, $A1284, Movements!$D:$D),
    "")
)
</f>
        <v/>
      </c>
      <c r="N1284" s="18" t="str">
        <f t="shared" si="2"/>
        <v/>
      </c>
    </row>
    <row r="1285" ht="15.75" customHeight="1">
      <c r="A1285" s="17" t="str">
        <f t="shared" si="1"/>
        <v/>
      </c>
      <c r="G1285" s="19"/>
      <c r="J1285" s="20"/>
      <c r="K1285" s="18" t="str">
        <f>IF($A1285="","",
    IFERROR(
        SUMIF(Movements!$J:$J, $A1285, Movements!$D:$D),
    "")
)
</f>
        <v/>
      </c>
      <c r="N1285" s="18" t="str">
        <f t="shared" si="2"/>
        <v/>
      </c>
    </row>
    <row r="1286" ht="15.75" customHeight="1">
      <c r="A1286" s="17" t="str">
        <f t="shared" si="1"/>
        <v/>
      </c>
      <c r="G1286" s="19"/>
      <c r="J1286" s="20"/>
      <c r="K1286" s="18" t="str">
        <f>IF($A1286="","",
    IFERROR(
        SUMIF(Movements!$J:$J, $A1286, Movements!$D:$D),
    "")
)
</f>
        <v/>
      </c>
      <c r="N1286" s="18" t="str">
        <f t="shared" si="2"/>
        <v/>
      </c>
    </row>
    <row r="1287" ht="15.75" customHeight="1">
      <c r="A1287" s="17" t="str">
        <f t="shared" si="1"/>
        <v/>
      </c>
      <c r="G1287" s="19"/>
      <c r="J1287" s="20"/>
      <c r="K1287" s="18" t="str">
        <f>IF($A1287="","",
    IFERROR(
        SUMIF(Movements!$J:$J, $A1287, Movements!$D:$D),
    "")
)
</f>
        <v/>
      </c>
      <c r="N1287" s="18" t="str">
        <f t="shared" si="2"/>
        <v/>
      </c>
    </row>
    <row r="1288" ht="15.75" customHeight="1">
      <c r="A1288" s="17" t="str">
        <f t="shared" si="1"/>
        <v/>
      </c>
      <c r="G1288" s="19"/>
      <c r="J1288" s="20"/>
      <c r="K1288" s="18" t="str">
        <f>IF($A1288="","",
    IFERROR(
        SUMIF(Movements!$J:$J, $A1288, Movements!$D:$D),
    "")
)
</f>
        <v/>
      </c>
      <c r="N1288" s="18" t="str">
        <f t="shared" si="2"/>
        <v/>
      </c>
    </row>
    <row r="1289" ht="15.75" customHeight="1">
      <c r="A1289" s="17" t="str">
        <f t="shared" si="1"/>
        <v/>
      </c>
      <c r="G1289" s="19"/>
      <c r="J1289" s="20"/>
      <c r="K1289" s="18" t="str">
        <f>IF($A1289="","",
    IFERROR(
        SUMIF(Movements!$J:$J, $A1289, Movements!$D:$D),
    "")
)
</f>
        <v/>
      </c>
      <c r="N1289" s="18" t="str">
        <f t="shared" si="2"/>
        <v/>
      </c>
    </row>
    <row r="1290" ht="15.75" customHeight="1">
      <c r="A1290" s="17" t="str">
        <f t="shared" si="1"/>
        <v/>
      </c>
      <c r="G1290" s="19"/>
      <c r="J1290" s="20"/>
      <c r="K1290" s="18" t="str">
        <f>IF($A1290="","",
    IFERROR(
        SUMIF(Movements!$J:$J, $A1290, Movements!$D:$D),
    "")
)
</f>
        <v/>
      </c>
      <c r="N1290" s="18" t="str">
        <f t="shared" si="2"/>
        <v/>
      </c>
    </row>
    <row r="1291" ht="15.75" customHeight="1">
      <c r="A1291" s="17" t="str">
        <f t="shared" si="1"/>
        <v/>
      </c>
      <c r="G1291" s="19"/>
      <c r="J1291" s="20"/>
      <c r="K1291" s="18" t="str">
        <f>IF($A1291="","",
    IFERROR(
        SUMIF(Movements!$J:$J, $A1291, Movements!$D:$D),
    "")
)
</f>
        <v/>
      </c>
      <c r="N1291" s="18" t="str">
        <f t="shared" si="2"/>
        <v/>
      </c>
    </row>
    <row r="1292" ht="15.75" customHeight="1">
      <c r="A1292" s="17" t="str">
        <f t="shared" si="1"/>
        <v/>
      </c>
      <c r="G1292" s="19"/>
      <c r="J1292" s="20"/>
      <c r="K1292" s="18" t="str">
        <f>IF($A1292="","",
    IFERROR(
        SUMIF(Movements!$J:$J, $A1292, Movements!$D:$D),
    "")
)
</f>
        <v/>
      </c>
      <c r="N1292" s="18" t="str">
        <f t="shared" si="2"/>
        <v/>
      </c>
    </row>
    <row r="1293" ht="15.75" customHeight="1">
      <c r="A1293" s="17" t="str">
        <f t="shared" si="1"/>
        <v/>
      </c>
      <c r="G1293" s="19"/>
      <c r="J1293" s="20"/>
      <c r="K1293" s="18" t="str">
        <f>IF($A1293="","",
    IFERROR(
        SUMIF(Movements!$J:$J, $A1293, Movements!$D:$D),
    "")
)
</f>
        <v/>
      </c>
      <c r="N1293" s="18" t="str">
        <f t="shared" si="2"/>
        <v/>
      </c>
    </row>
    <row r="1294" ht="15.75" customHeight="1">
      <c r="A1294" s="17" t="str">
        <f t="shared" si="1"/>
        <v/>
      </c>
      <c r="G1294" s="19"/>
      <c r="J1294" s="20"/>
      <c r="K1294" s="18" t="str">
        <f>IF($A1294="","",
    IFERROR(
        SUMIF(Movements!$J:$J, $A1294, Movements!$D:$D),
    "")
)
</f>
        <v/>
      </c>
      <c r="N1294" s="18" t="str">
        <f t="shared" si="2"/>
        <v/>
      </c>
    </row>
    <row r="1295" ht="15.75" customHeight="1">
      <c r="A1295" s="17" t="str">
        <f t="shared" si="1"/>
        <v/>
      </c>
      <c r="G1295" s="19"/>
      <c r="J1295" s="20"/>
      <c r="K1295" s="18" t="str">
        <f>IF($A1295="","",
    IFERROR(
        SUMIF(Movements!$J:$J, $A1295, Movements!$D:$D),
    "")
)
</f>
        <v/>
      </c>
      <c r="N1295" s="18" t="str">
        <f t="shared" si="2"/>
        <v/>
      </c>
    </row>
    <row r="1296" ht="15.75" customHeight="1">
      <c r="A1296" s="17" t="str">
        <f t="shared" si="1"/>
        <v/>
      </c>
      <c r="G1296" s="19"/>
      <c r="J1296" s="20"/>
      <c r="K1296" s="18" t="str">
        <f>IF($A1296="","",
    IFERROR(
        SUMIF(Movements!$J:$J, $A1296, Movements!$D:$D),
    "")
)
</f>
        <v/>
      </c>
      <c r="N1296" s="18" t="str">
        <f t="shared" si="2"/>
        <v/>
      </c>
    </row>
    <row r="1297" ht="15.75" customHeight="1">
      <c r="A1297" s="17" t="str">
        <f t="shared" si="1"/>
        <v/>
      </c>
      <c r="G1297" s="19"/>
      <c r="J1297" s="20"/>
      <c r="K1297" s="18" t="str">
        <f>IF($A1297="","",
    IFERROR(
        SUMIF(Movements!$J:$J, $A1297, Movements!$D:$D),
    "")
)
</f>
        <v/>
      </c>
      <c r="N1297" s="18" t="str">
        <f t="shared" si="2"/>
        <v/>
      </c>
    </row>
    <row r="1298" ht="15.75" customHeight="1">
      <c r="A1298" s="17" t="str">
        <f t="shared" si="1"/>
        <v/>
      </c>
      <c r="G1298" s="19"/>
      <c r="J1298" s="20"/>
      <c r="K1298" s="18" t="str">
        <f>IF($A1298="","",
    IFERROR(
        SUMIF(Movements!$J:$J, $A1298, Movements!$D:$D),
    "")
)
</f>
        <v/>
      </c>
      <c r="N1298" s="18" t="str">
        <f t="shared" si="2"/>
        <v/>
      </c>
    </row>
    <row r="1299" ht="15.75" customHeight="1">
      <c r="A1299" s="17" t="str">
        <f t="shared" si="1"/>
        <v/>
      </c>
      <c r="G1299" s="19"/>
      <c r="J1299" s="20"/>
      <c r="K1299" s="18" t="str">
        <f>IF($A1299="","",
    IFERROR(
        SUMIF(Movements!$J:$J, $A1299, Movements!$D:$D),
    "")
)
</f>
        <v/>
      </c>
      <c r="N1299" s="18" t="str">
        <f t="shared" si="2"/>
        <v/>
      </c>
    </row>
    <row r="1300" ht="15.75" customHeight="1">
      <c r="A1300" s="17" t="str">
        <f t="shared" si="1"/>
        <v/>
      </c>
      <c r="G1300" s="19"/>
      <c r="J1300" s="20"/>
      <c r="K1300" s="18" t="str">
        <f>IF($A1300="","",
    IFERROR(
        SUMIF(Movements!$J:$J, $A1300, Movements!$D:$D),
    "")
)
</f>
        <v/>
      </c>
      <c r="N1300" s="18" t="str">
        <f t="shared" si="2"/>
        <v/>
      </c>
    </row>
    <row r="1301" ht="15.75" customHeight="1">
      <c r="A1301" s="17" t="str">
        <f t="shared" si="1"/>
        <v/>
      </c>
      <c r="G1301" s="19"/>
      <c r="J1301" s="20"/>
      <c r="K1301" s="18" t="str">
        <f>IF($A1301="","",
    IFERROR(
        SUMIF(Movements!$J:$J, $A1301, Movements!$D:$D),
    "")
)
</f>
        <v/>
      </c>
      <c r="N1301" s="18" t="str">
        <f t="shared" si="2"/>
        <v/>
      </c>
    </row>
    <row r="1302" ht="15.75" customHeight="1">
      <c r="A1302" s="17" t="str">
        <f t="shared" si="1"/>
        <v/>
      </c>
      <c r="G1302" s="19"/>
      <c r="J1302" s="20"/>
      <c r="K1302" s="18" t="str">
        <f>IF($A1302="","",
    IFERROR(
        SUMIF(Movements!$J:$J, $A1302, Movements!$D:$D),
    "")
)
</f>
        <v/>
      </c>
      <c r="N1302" s="18" t="str">
        <f t="shared" si="2"/>
        <v/>
      </c>
    </row>
    <row r="1303" ht="15.75" customHeight="1">
      <c r="A1303" s="17" t="str">
        <f t="shared" si="1"/>
        <v/>
      </c>
      <c r="G1303" s="19"/>
      <c r="J1303" s="20"/>
      <c r="K1303" s="18" t="str">
        <f>IF($A1303="","",
    IFERROR(
        SUMIF(Movements!$J:$J, $A1303, Movements!$D:$D),
    "")
)
</f>
        <v/>
      </c>
      <c r="N1303" s="18" t="str">
        <f t="shared" si="2"/>
        <v/>
      </c>
    </row>
    <row r="1304" ht="15.75" customHeight="1">
      <c r="A1304" s="17" t="str">
        <f t="shared" si="1"/>
        <v/>
      </c>
      <c r="G1304" s="19"/>
      <c r="J1304" s="20"/>
      <c r="K1304" s="18" t="str">
        <f>IF($A1304="","",
    IFERROR(
        SUMIF(Movements!$J:$J, $A1304, Movements!$D:$D),
    "")
)
</f>
        <v/>
      </c>
      <c r="N1304" s="18" t="str">
        <f t="shared" si="2"/>
        <v/>
      </c>
    </row>
    <row r="1305" ht="15.75" customHeight="1">
      <c r="A1305" s="17" t="str">
        <f t="shared" si="1"/>
        <v/>
      </c>
      <c r="G1305" s="19"/>
      <c r="J1305" s="20"/>
      <c r="K1305" s="18" t="str">
        <f>IF($A1305="","",
    IFERROR(
        SUMIF(Movements!$J:$J, $A1305, Movements!$D:$D),
    "")
)
</f>
        <v/>
      </c>
      <c r="N1305" s="18" t="str">
        <f t="shared" si="2"/>
        <v/>
      </c>
    </row>
    <row r="1306" ht="15.75" customHeight="1">
      <c r="A1306" s="17" t="str">
        <f t="shared" si="1"/>
        <v/>
      </c>
      <c r="G1306" s="19"/>
      <c r="J1306" s="20"/>
      <c r="K1306" s="18" t="str">
        <f>IF($A1306="","",
    IFERROR(
        SUMIF(Movements!$J:$J, $A1306, Movements!$D:$D),
    "")
)
</f>
        <v/>
      </c>
      <c r="N1306" s="18" t="str">
        <f t="shared" si="2"/>
        <v/>
      </c>
    </row>
    <row r="1307" ht="15.75" customHeight="1">
      <c r="A1307" s="17" t="str">
        <f t="shared" si="1"/>
        <v/>
      </c>
      <c r="G1307" s="19"/>
      <c r="J1307" s="20"/>
      <c r="K1307" s="18" t="str">
        <f>IF($A1307="","",
    IFERROR(
        SUMIF(Movements!$J:$J, $A1307, Movements!$D:$D),
    "")
)
</f>
        <v/>
      </c>
      <c r="N1307" s="18" t="str">
        <f t="shared" si="2"/>
        <v/>
      </c>
    </row>
    <row r="1308" ht="15.75" customHeight="1">
      <c r="A1308" s="17" t="str">
        <f t="shared" si="1"/>
        <v/>
      </c>
      <c r="G1308" s="19"/>
      <c r="J1308" s="20"/>
      <c r="K1308" s="18" t="str">
        <f>IF($A1308="","",
    IFERROR(
        SUMIF(Movements!$J:$J, $A1308, Movements!$D:$D),
    "")
)
</f>
        <v/>
      </c>
      <c r="N1308" s="18" t="str">
        <f t="shared" si="2"/>
        <v/>
      </c>
    </row>
    <row r="1309" ht="15.75" customHeight="1">
      <c r="A1309" s="17" t="str">
        <f t="shared" si="1"/>
        <v/>
      </c>
      <c r="G1309" s="19"/>
      <c r="J1309" s="20"/>
      <c r="K1309" s="18" t="str">
        <f>IF($A1309="","",
    IFERROR(
        SUMIF(Movements!$J:$J, $A1309, Movements!$D:$D),
    "")
)
</f>
        <v/>
      </c>
      <c r="N1309" s="18" t="str">
        <f t="shared" si="2"/>
        <v/>
      </c>
    </row>
    <row r="1310" ht="15.75" customHeight="1">
      <c r="A1310" s="17" t="str">
        <f t="shared" si="1"/>
        <v/>
      </c>
      <c r="G1310" s="19"/>
      <c r="J1310" s="20"/>
      <c r="K1310" s="18" t="str">
        <f>IF($A1310="","",
    IFERROR(
        SUMIF(Movements!$J:$J, $A1310, Movements!$D:$D),
    "")
)
</f>
        <v/>
      </c>
      <c r="N1310" s="18" t="str">
        <f t="shared" si="2"/>
        <v/>
      </c>
    </row>
    <row r="1311" ht="15.75" customHeight="1">
      <c r="A1311" s="17" t="str">
        <f t="shared" si="1"/>
        <v/>
      </c>
      <c r="G1311" s="19"/>
      <c r="J1311" s="20"/>
      <c r="K1311" s="18" t="str">
        <f>IF($A1311="","",
    IFERROR(
        SUMIF(Movements!$J:$J, $A1311, Movements!$D:$D),
    "")
)
</f>
        <v/>
      </c>
      <c r="N1311" s="18" t="str">
        <f t="shared" si="2"/>
        <v/>
      </c>
    </row>
    <row r="1312" ht="15.75" customHeight="1">
      <c r="A1312" s="17" t="str">
        <f t="shared" si="1"/>
        <v/>
      </c>
      <c r="G1312" s="19"/>
      <c r="J1312" s="20"/>
      <c r="K1312" s="18" t="str">
        <f>IF($A1312="","",
    IFERROR(
        SUMIF(Movements!$J:$J, $A1312, Movements!$D:$D),
    "")
)
</f>
        <v/>
      </c>
      <c r="N1312" s="18" t="str">
        <f t="shared" si="2"/>
        <v/>
      </c>
    </row>
    <row r="1313" ht="15.75" customHeight="1">
      <c r="A1313" s="17" t="str">
        <f t="shared" si="1"/>
        <v/>
      </c>
      <c r="G1313" s="19"/>
      <c r="J1313" s="20"/>
      <c r="K1313" s="18" t="str">
        <f>IF($A1313="","",
    IFERROR(
        SUMIF(Movements!$J:$J, $A1313, Movements!$D:$D),
    "")
)
</f>
        <v/>
      </c>
      <c r="N1313" s="18" t="str">
        <f t="shared" si="2"/>
        <v/>
      </c>
    </row>
    <row r="1314" ht="15.75" customHeight="1">
      <c r="A1314" s="17" t="str">
        <f t="shared" si="1"/>
        <v/>
      </c>
      <c r="G1314" s="19"/>
      <c r="J1314" s="20"/>
      <c r="K1314" s="18" t="str">
        <f>IF($A1314="","",
    IFERROR(
        SUMIF(Movements!$J:$J, $A1314, Movements!$D:$D),
    "")
)
</f>
        <v/>
      </c>
      <c r="N1314" s="18" t="str">
        <f t="shared" si="2"/>
        <v/>
      </c>
    </row>
    <row r="1315" ht="15.75" customHeight="1">
      <c r="A1315" s="17" t="str">
        <f t="shared" si="1"/>
        <v/>
      </c>
      <c r="G1315" s="19"/>
      <c r="J1315" s="20"/>
      <c r="K1315" s="18" t="str">
        <f>IF($A1315="","",
    IFERROR(
        SUMIF(Movements!$J:$J, $A1315, Movements!$D:$D),
    "")
)
</f>
        <v/>
      </c>
      <c r="N1315" s="18" t="str">
        <f t="shared" si="2"/>
        <v/>
      </c>
    </row>
    <row r="1316" ht="15.75" customHeight="1">
      <c r="A1316" s="17" t="str">
        <f t="shared" si="1"/>
        <v/>
      </c>
      <c r="G1316" s="19"/>
      <c r="J1316" s="20"/>
      <c r="K1316" s="18" t="str">
        <f>IF($A1316="","",
    IFERROR(
        SUMIF(Movements!$J:$J, $A1316, Movements!$D:$D),
    "")
)
</f>
        <v/>
      </c>
      <c r="N1316" s="18" t="str">
        <f t="shared" si="2"/>
        <v/>
      </c>
    </row>
    <row r="1317" ht="15.75" customHeight="1">
      <c r="A1317" s="17" t="str">
        <f t="shared" si="1"/>
        <v/>
      </c>
      <c r="G1317" s="19"/>
      <c r="J1317" s="20"/>
      <c r="K1317" s="18" t="str">
        <f>IF($A1317="","",
    IFERROR(
        SUMIF(Movements!$J:$J, $A1317, Movements!$D:$D),
    "")
)
</f>
        <v/>
      </c>
      <c r="N1317" s="18" t="str">
        <f t="shared" si="2"/>
        <v/>
      </c>
    </row>
    <row r="1318" ht="15.75" customHeight="1">
      <c r="A1318" s="17" t="str">
        <f t="shared" si="1"/>
        <v/>
      </c>
      <c r="G1318" s="19"/>
      <c r="J1318" s="20"/>
      <c r="K1318" s="18" t="str">
        <f>IF($A1318="","",
    IFERROR(
        SUMIF(Movements!$J:$J, $A1318, Movements!$D:$D),
    "")
)
</f>
        <v/>
      </c>
      <c r="N1318" s="18" t="str">
        <f t="shared" si="2"/>
        <v/>
      </c>
    </row>
    <row r="1319" ht="15.75" customHeight="1">
      <c r="A1319" s="17" t="str">
        <f t="shared" si="1"/>
        <v/>
      </c>
      <c r="G1319" s="19"/>
      <c r="J1319" s="20"/>
      <c r="K1319" s="18" t="str">
        <f>IF($A1319="","",
    IFERROR(
        SUMIF(Movements!$J:$J, $A1319, Movements!$D:$D),
    "")
)
</f>
        <v/>
      </c>
      <c r="N1319" s="18" t="str">
        <f t="shared" si="2"/>
        <v/>
      </c>
    </row>
    <row r="1320" ht="15.75" customHeight="1">
      <c r="A1320" s="17" t="str">
        <f t="shared" si="1"/>
        <v/>
      </c>
      <c r="G1320" s="19"/>
      <c r="J1320" s="20"/>
      <c r="K1320" s="18" t="str">
        <f>IF($A1320="","",
    IFERROR(
        SUMIF(Movements!$J:$J, $A1320, Movements!$D:$D),
    "")
)
</f>
        <v/>
      </c>
      <c r="N1320" s="18" t="str">
        <f t="shared" si="2"/>
        <v/>
      </c>
    </row>
    <row r="1321" ht="15.75" customHeight="1">
      <c r="A1321" s="17" t="str">
        <f t="shared" si="1"/>
        <v/>
      </c>
      <c r="G1321" s="19"/>
      <c r="J1321" s="20"/>
      <c r="K1321" s="18" t="str">
        <f>IF($A1321="","",
    IFERROR(
        SUMIF(Movements!$J:$J, $A1321, Movements!$D:$D),
    "")
)
</f>
        <v/>
      </c>
      <c r="N1321" s="18" t="str">
        <f t="shared" si="2"/>
        <v/>
      </c>
    </row>
    <row r="1322" ht="15.75" customHeight="1">
      <c r="A1322" s="17" t="str">
        <f t="shared" si="1"/>
        <v/>
      </c>
      <c r="G1322" s="19"/>
      <c r="J1322" s="20"/>
      <c r="K1322" s="18" t="str">
        <f>IF($A1322="","",
    IFERROR(
        SUMIF(Movements!$J:$J, $A1322, Movements!$D:$D),
    "")
)
</f>
        <v/>
      </c>
      <c r="N1322" s="18" t="str">
        <f t="shared" si="2"/>
        <v/>
      </c>
    </row>
    <row r="1323" ht="15.75" customHeight="1">
      <c r="A1323" s="17" t="str">
        <f t="shared" si="1"/>
        <v/>
      </c>
      <c r="G1323" s="19"/>
      <c r="J1323" s="20"/>
      <c r="K1323" s="18" t="str">
        <f>IF($A1323="","",
    IFERROR(
        SUMIF(Movements!$J:$J, $A1323, Movements!$D:$D),
    "")
)
</f>
        <v/>
      </c>
      <c r="N1323" s="18" t="str">
        <f t="shared" si="2"/>
        <v/>
      </c>
    </row>
    <row r="1324" ht="15.75" customHeight="1">
      <c r="A1324" s="17" t="str">
        <f t="shared" si="1"/>
        <v/>
      </c>
      <c r="G1324" s="19"/>
      <c r="J1324" s="20"/>
      <c r="K1324" s="18" t="str">
        <f>IF($A1324="","",
    IFERROR(
        SUMIF(Movements!$J:$J, $A1324, Movements!$D:$D),
    "")
)
</f>
        <v/>
      </c>
      <c r="N1324" s="18" t="str">
        <f t="shared" si="2"/>
        <v/>
      </c>
    </row>
    <row r="1325" ht="15.75" customHeight="1">
      <c r="A1325" s="17" t="str">
        <f t="shared" si="1"/>
        <v/>
      </c>
      <c r="G1325" s="19"/>
      <c r="J1325" s="20"/>
      <c r="K1325" s="18" t="str">
        <f>IF($A1325="","",
    IFERROR(
        SUMIF(Movements!$J:$J, $A1325, Movements!$D:$D),
    "")
)
</f>
        <v/>
      </c>
      <c r="N1325" s="18" t="str">
        <f t="shared" si="2"/>
        <v/>
      </c>
    </row>
    <row r="1326" ht="15.75" customHeight="1">
      <c r="A1326" s="17" t="str">
        <f t="shared" si="1"/>
        <v/>
      </c>
      <c r="G1326" s="19"/>
      <c r="J1326" s="20"/>
      <c r="K1326" s="18" t="str">
        <f>IF($A1326="","",
    IFERROR(
        SUMIF(Movements!$J:$J, $A1326, Movements!$D:$D),
    "")
)
</f>
        <v/>
      </c>
      <c r="N1326" s="18" t="str">
        <f t="shared" si="2"/>
        <v/>
      </c>
    </row>
    <row r="1327" ht="15.75" customHeight="1">
      <c r="A1327" s="17" t="str">
        <f t="shared" si="1"/>
        <v/>
      </c>
      <c r="G1327" s="19"/>
      <c r="J1327" s="20"/>
      <c r="K1327" s="18" t="str">
        <f>IF($A1327="","",
    IFERROR(
        SUMIF(Movements!$J:$J, $A1327, Movements!$D:$D),
    "")
)
</f>
        <v/>
      </c>
      <c r="N1327" s="18" t="str">
        <f t="shared" si="2"/>
        <v/>
      </c>
    </row>
    <row r="1328" ht="15.75" customHeight="1">
      <c r="A1328" s="17" t="str">
        <f t="shared" si="1"/>
        <v/>
      </c>
      <c r="G1328" s="19"/>
      <c r="J1328" s="20"/>
      <c r="K1328" s="18" t="str">
        <f>IF($A1328="","",
    IFERROR(
        SUMIF(Movements!$J:$J, $A1328, Movements!$D:$D),
    "")
)
</f>
        <v/>
      </c>
      <c r="N1328" s="18" t="str">
        <f t="shared" si="2"/>
        <v/>
      </c>
    </row>
    <row r="1329" ht="15.75" customHeight="1">
      <c r="A1329" s="17" t="str">
        <f t="shared" si="1"/>
        <v/>
      </c>
      <c r="G1329" s="19"/>
      <c r="J1329" s="20"/>
      <c r="K1329" s="18" t="str">
        <f>IF($A1329="","",
    IFERROR(
        SUMIF(Movements!$J:$J, $A1329, Movements!$D:$D),
    "")
)
</f>
        <v/>
      </c>
      <c r="N1329" s="18" t="str">
        <f t="shared" si="2"/>
        <v/>
      </c>
    </row>
    <row r="1330" ht="15.75" customHeight="1">
      <c r="A1330" s="17" t="str">
        <f t="shared" si="1"/>
        <v/>
      </c>
      <c r="G1330" s="19"/>
      <c r="J1330" s="20"/>
      <c r="K1330" s="18" t="str">
        <f>IF($A1330="","",
    IFERROR(
        SUMIF(Movements!$J:$J, $A1330, Movements!$D:$D),
    "")
)
</f>
        <v/>
      </c>
      <c r="N1330" s="18" t="str">
        <f t="shared" si="2"/>
        <v/>
      </c>
    </row>
    <row r="1331" ht="15.75" customHeight="1">
      <c r="A1331" s="17" t="str">
        <f t="shared" si="1"/>
        <v/>
      </c>
      <c r="G1331" s="19"/>
      <c r="J1331" s="20"/>
      <c r="K1331" s="18" t="str">
        <f>IF($A1331="","",
    IFERROR(
        SUMIF(Movements!$J:$J, $A1331, Movements!$D:$D),
    "")
)
</f>
        <v/>
      </c>
      <c r="N1331" s="18" t="str">
        <f t="shared" si="2"/>
        <v/>
      </c>
    </row>
    <row r="1332" ht="15.75" customHeight="1">
      <c r="A1332" s="17" t="str">
        <f t="shared" si="1"/>
        <v/>
      </c>
      <c r="G1332" s="19"/>
      <c r="J1332" s="20"/>
      <c r="K1332" s="18" t="str">
        <f>IF($A1332="","",
    IFERROR(
        SUMIF(Movements!$J:$J, $A1332, Movements!$D:$D),
    "")
)
</f>
        <v/>
      </c>
      <c r="N1332" s="18" t="str">
        <f t="shared" si="2"/>
        <v/>
      </c>
    </row>
    <row r="1333" ht="15.75" customHeight="1">
      <c r="A1333" s="17" t="str">
        <f t="shared" si="1"/>
        <v/>
      </c>
      <c r="G1333" s="19"/>
      <c r="J1333" s="20"/>
      <c r="K1333" s="18" t="str">
        <f>IF($A1333="","",
    IFERROR(
        SUMIF(Movements!$J:$J, $A1333, Movements!$D:$D),
    "")
)
</f>
        <v/>
      </c>
      <c r="N1333" s="18" t="str">
        <f t="shared" si="2"/>
        <v/>
      </c>
    </row>
    <row r="1334" ht="15.75" customHeight="1">
      <c r="A1334" s="17" t="str">
        <f t="shared" si="1"/>
        <v/>
      </c>
      <c r="G1334" s="19"/>
      <c r="J1334" s="20"/>
      <c r="K1334" s="18" t="str">
        <f>IF($A1334="","",
    IFERROR(
        SUMIF(Movements!$J:$J, $A1334, Movements!$D:$D),
    "")
)
</f>
        <v/>
      </c>
      <c r="N1334" s="18" t="str">
        <f t="shared" si="2"/>
        <v/>
      </c>
    </row>
    <row r="1335" ht="15.75" customHeight="1">
      <c r="A1335" s="17" t="str">
        <f t="shared" si="1"/>
        <v/>
      </c>
      <c r="G1335" s="19"/>
      <c r="J1335" s="20"/>
      <c r="K1335" s="18" t="str">
        <f>IF($A1335="","",
    IFERROR(
        SUMIF(Movements!$J:$J, $A1335, Movements!$D:$D),
    "")
)
</f>
        <v/>
      </c>
      <c r="N1335" s="18" t="str">
        <f t="shared" si="2"/>
        <v/>
      </c>
    </row>
    <row r="1336" ht="15.75" customHeight="1">
      <c r="A1336" s="17" t="str">
        <f t="shared" si="1"/>
        <v/>
      </c>
      <c r="G1336" s="19"/>
      <c r="J1336" s="20"/>
      <c r="K1336" s="18" t="str">
        <f>IF($A1336="","",
    IFERROR(
        SUMIF(Movements!$J:$J, $A1336, Movements!$D:$D),
    "")
)
</f>
        <v/>
      </c>
      <c r="N1336" s="18" t="str">
        <f t="shared" si="2"/>
        <v/>
      </c>
    </row>
    <row r="1337" ht="15.75" customHeight="1">
      <c r="A1337" s="17" t="str">
        <f t="shared" si="1"/>
        <v/>
      </c>
      <c r="G1337" s="19"/>
      <c r="J1337" s="20"/>
      <c r="K1337" s="18" t="str">
        <f>IF($A1337="","",
    IFERROR(
        SUMIF(Movements!$J:$J, $A1337, Movements!$D:$D),
    "")
)
</f>
        <v/>
      </c>
      <c r="N1337" s="18" t="str">
        <f t="shared" si="2"/>
        <v/>
      </c>
    </row>
    <row r="1338" ht="15.75" customHeight="1">
      <c r="A1338" s="17" t="str">
        <f t="shared" si="1"/>
        <v/>
      </c>
      <c r="G1338" s="19"/>
      <c r="J1338" s="20"/>
      <c r="K1338" s="18" t="str">
        <f>IF($A1338="","",
    IFERROR(
        SUMIF(Movements!$J:$J, $A1338, Movements!$D:$D),
    "")
)
</f>
        <v/>
      </c>
      <c r="N1338" s="18" t="str">
        <f t="shared" si="2"/>
        <v/>
      </c>
    </row>
    <row r="1339" ht="15.75" customHeight="1">
      <c r="A1339" s="17" t="str">
        <f t="shared" si="1"/>
        <v/>
      </c>
      <c r="G1339" s="19"/>
      <c r="J1339" s="20"/>
      <c r="K1339" s="18" t="str">
        <f>IF($A1339="","",
    IFERROR(
        SUMIF(Movements!$J:$J, $A1339, Movements!$D:$D),
    "")
)
</f>
        <v/>
      </c>
      <c r="N1339" s="18" t="str">
        <f t="shared" si="2"/>
        <v/>
      </c>
    </row>
    <row r="1340" ht="15.75" customHeight="1">
      <c r="A1340" s="17" t="str">
        <f t="shared" si="1"/>
        <v/>
      </c>
      <c r="G1340" s="19"/>
      <c r="J1340" s="20"/>
      <c r="K1340" s="18" t="str">
        <f>IF($A1340="","",
    IFERROR(
        SUMIF(Movements!$J:$J, $A1340, Movements!$D:$D),
    "")
)
</f>
        <v/>
      </c>
      <c r="N1340" s="18" t="str">
        <f t="shared" si="2"/>
        <v/>
      </c>
    </row>
    <row r="1341" ht="15.75" customHeight="1">
      <c r="A1341" s="17" t="str">
        <f t="shared" si="1"/>
        <v/>
      </c>
      <c r="G1341" s="19"/>
      <c r="J1341" s="20"/>
      <c r="K1341" s="18" t="str">
        <f>IF($A1341="","",
    IFERROR(
        SUMIF(Movements!$J:$J, $A1341, Movements!$D:$D),
    "")
)
</f>
        <v/>
      </c>
      <c r="N1341" s="18" t="str">
        <f t="shared" si="2"/>
        <v/>
      </c>
    </row>
    <row r="1342" ht="15.75" customHeight="1">
      <c r="A1342" s="17" t="str">
        <f t="shared" si="1"/>
        <v/>
      </c>
      <c r="G1342" s="19"/>
      <c r="J1342" s="20"/>
      <c r="K1342" s="18" t="str">
        <f>IF($A1342="","",
    IFERROR(
        SUMIF(Movements!$J:$J, $A1342, Movements!$D:$D),
    "")
)
</f>
        <v/>
      </c>
      <c r="N1342" s="18" t="str">
        <f t="shared" si="2"/>
        <v/>
      </c>
    </row>
    <row r="1343" ht="15.75" customHeight="1">
      <c r="A1343" s="17" t="str">
        <f t="shared" si="1"/>
        <v/>
      </c>
      <c r="G1343" s="19"/>
      <c r="J1343" s="20"/>
      <c r="K1343" s="18" t="str">
        <f>IF($A1343="","",
    IFERROR(
        SUMIF(Movements!$J:$J, $A1343, Movements!$D:$D),
    "")
)
</f>
        <v/>
      </c>
      <c r="N1343" s="18" t="str">
        <f t="shared" si="2"/>
        <v/>
      </c>
    </row>
    <row r="1344" ht="15.75" customHeight="1">
      <c r="A1344" s="17" t="str">
        <f t="shared" si="1"/>
        <v/>
      </c>
      <c r="G1344" s="19"/>
      <c r="J1344" s="20"/>
      <c r="K1344" s="18" t="str">
        <f>IF($A1344="","",
    IFERROR(
        SUMIF(Movements!$J:$J, $A1344, Movements!$D:$D),
    "")
)
</f>
        <v/>
      </c>
      <c r="N1344" s="18" t="str">
        <f t="shared" si="2"/>
        <v/>
      </c>
    </row>
    <row r="1345" ht="15.75" customHeight="1">
      <c r="A1345" s="17" t="str">
        <f t="shared" si="1"/>
        <v/>
      </c>
      <c r="G1345" s="19"/>
      <c r="J1345" s="20"/>
      <c r="K1345" s="18" t="str">
        <f>IF($A1345="","",
    IFERROR(
        SUMIF(Movements!$J:$J, $A1345, Movements!$D:$D),
    "")
)
</f>
        <v/>
      </c>
      <c r="N1345" s="18" t="str">
        <f t="shared" si="2"/>
        <v/>
      </c>
    </row>
    <row r="1346" ht="15.75" customHeight="1">
      <c r="A1346" s="17" t="str">
        <f t="shared" si="1"/>
        <v/>
      </c>
      <c r="G1346" s="19"/>
      <c r="J1346" s="20"/>
      <c r="K1346" s="18" t="str">
        <f>IF($A1346="","",
    IFERROR(
        SUMIF(Movements!$J:$J, $A1346, Movements!$D:$D),
    "")
)
</f>
        <v/>
      </c>
      <c r="N1346" s="18" t="str">
        <f t="shared" si="2"/>
        <v/>
      </c>
    </row>
    <row r="1347" ht="15.75" customHeight="1">
      <c r="A1347" s="17" t="str">
        <f t="shared" si="1"/>
        <v/>
      </c>
      <c r="G1347" s="19"/>
      <c r="J1347" s="20"/>
      <c r="K1347" s="18" t="str">
        <f>IF($A1347="","",
    IFERROR(
        SUMIF(Movements!$J:$J, $A1347, Movements!$D:$D),
    "")
)
</f>
        <v/>
      </c>
      <c r="N1347" s="18" t="str">
        <f t="shared" si="2"/>
        <v/>
      </c>
    </row>
    <row r="1348" ht="15.75" customHeight="1">
      <c r="A1348" s="17" t="str">
        <f t="shared" si="1"/>
        <v/>
      </c>
      <c r="G1348" s="19"/>
      <c r="J1348" s="20"/>
      <c r="K1348" s="18" t="str">
        <f>IF($A1348="","",
    IFERROR(
        SUMIF(Movements!$J:$J, $A1348, Movements!$D:$D),
    "")
)
</f>
        <v/>
      </c>
      <c r="N1348" s="18" t="str">
        <f t="shared" si="2"/>
        <v/>
      </c>
    </row>
    <row r="1349" ht="15.75" customHeight="1">
      <c r="A1349" s="17" t="str">
        <f t="shared" si="1"/>
        <v/>
      </c>
      <c r="G1349" s="19"/>
      <c r="J1349" s="20"/>
      <c r="K1349" s="18" t="str">
        <f>IF($A1349="","",
    IFERROR(
        SUMIF(Movements!$J:$J, $A1349, Movements!$D:$D),
    "")
)
</f>
        <v/>
      </c>
      <c r="N1349" s="18" t="str">
        <f t="shared" si="2"/>
        <v/>
      </c>
    </row>
    <row r="1350" ht="15.75" customHeight="1">
      <c r="A1350" s="17" t="str">
        <f t="shared" si="1"/>
        <v/>
      </c>
      <c r="G1350" s="19"/>
      <c r="J1350" s="20"/>
      <c r="K1350" s="18" t="str">
        <f>IF($A1350="","",
    IFERROR(
        SUMIF(Movements!$J:$J, $A1350, Movements!$D:$D),
    "")
)
</f>
        <v/>
      </c>
      <c r="N1350" s="18" t="str">
        <f t="shared" si="2"/>
        <v/>
      </c>
    </row>
    <row r="1351" ht="15.75" customHeight="1">
      <c r="A1351" s="17" t="str">
        <f t="shared" si="1"/>
        <v/>
      </c>
      <c r="G1351" s="19"/>
      <c r="J1351" s="20"/>
      <c r="K1351" s="18" t="str">
        <f>IF($A1351="","",
    IFERROR(
        SUMIF(Movements!$J:$J, $A1351, Movements!$D:$D),
    "")
)
</f>
        <v/>
      </c>
      <c r="N1351" s="18" t="str">
        <f t="shared" si="2"/>
        <v/>
      </c>
    </row>
    <row r="1352" ht="15.75" customHeight="1">
      <c r="A1352" s="17" t="str">
        <f t="shared" si="1"/>
        <v/>
      </c>
      <c r="G1352" s="19"/>
      <c r="J1352" s="20"/>
      <c r="K1352" s="18" t="str">
        <f>IF($A1352="","",
    IFERROR(
        SUMIF(Movements!$J:$J, $A1352, Movements!$D:$D),
    "")
)
</f>
        <v/>
      </c>
      <c r="N1352" s="18" t="str">
        <f t="shared" si="2"/>
        <v/>
      </c>
    </row>
    <row r="1353" ht="15.75" customHeight="1">
      <c r="A1353" s="17" t="str">
        <f t="shared" si="1"/>
        <v/>
      </c>
      <c r="G1353" s="19"/>
      <c r="J1353" s="20"/>
      <c r="K1353" s="18" t="str">
        <f>IF($A1353="","",
    IFERROR(
        SUMIF(Movements!$J:$J, $A1353, Movements!$D:$D),
    "")
)
</f>
        <v/>
      </c>
      <c r="N1353" s="18" t="str">
        <f t="shared" si="2"/>
        <v/>
      </c>
    </row>
    <row r="1354" ht="15.75" customHeight="1">
      <c r="A1354" s="17" t="str">
        <f t="shared" si="1"/>
        <v/>
      </c>
      <c r="G1354" s="19"/>
      <c r="J1354" s="20"/>
      <c r="K1354" s="18" t="str">
        <f>IF($A1354="","",
    IFERROR(
        SUMIF(Movements!$J:$J, $A1354, Movements!$D:$D),
    "")
)
</f>
        <v/>
      </c>
      <c r="N1354" s="18" t="str">
        <f t="shared" si="2"/>
        <v/>
      </c>
    </row>
    <row r="1355" ht="15.75" customHeight="1">
      <c r="A1355" s="17" t="str">
        <f t="shared" si="1"/>
        <v/>
      </c>
      <c r="G1355" s="19"/>
      <c r="J1355" s="20"/>
      <c r="K1355" s="18" t="str">
        <f>IF($A1355="","",
    IFERROR(
        SUMIF(Movements!$J:$J, $A1355, Movements!$D:$D),
    "")
)
</f>
        <v/>
      </c>
      <c r="N1355" s="18" t="str">
        <f t="shared" si="2"/>
        <v/>
      </c>
    </row>
    <row r="1356" ht="15.75" customHeight="1">
      <c r="A1356" s="17" t="str">
        <f t="shared" si="1"/>
        <v/>
      </c>
      <c r="G1356" s="19"/>
      <c r="J1356" s="20"/>
      <c r="K1356" s="18" t="str">
        <f>IF($A1356="","",
    IFERROR(
        SUMIF(Movements!$J:$J, $A1356, Movements!$D:$D),
    "")
)
</f>
        <v/>
      </c>
      <c r="N1356" s="18" t="str">
        <f t="shared" si="2"/>
        <v/>
      </c>
    </row>
    <row r="1357" ht="15.75" customHeight="1">
      <c r="A1357" s="17" t="str">
        <f t="shared" si="1"/>
        <v/>
      </c>
      <c r="G1357" s="19"/>
      <c r="J1357" s="20"/>
      <c r="K1357" s="18" t="str">
        <f>IF($A1357="","",
    IFERROR(
        SUMIF(Movements!$J:$J, $A1357, Movements!$D:$D),
    "")
)
</f>
        <v/>
      </c>
      <c r="N1357" s="18" t="str">
        <f t="shared" si="2"/>
        <v/>
      </c>
    </row>
    <row r="1358" ht="15.75" customHeight="1">
      <c r="A1358" s="17" t="str">
        <f t="shared" si="1"/>
        <v/>
      </c>
      <c r="G1358" s="19"/>
      <c r="J1358" s="20"/>
      <c r="K1358" s="18" t="str">
        <f>IF($A1358="","",
    IFERROR(
        SUMIF(Movements!$J:$J, $A1358, Movements!$D:$D),
    "")
)
</f>
        <v/>
      </c>
      <c r="N1358" s="18" t="str">
        <f t="shared" si="2"/>
        <v/>
      </c>
    </row>
    <row r="1359" ht="15.75" customHeight="1">
      <c r="A1359" s="17" t="str">
        <f t="shared" si="1"/>
        <v/>
      </c>
      <c r="G1359" s="19"/>
      <c r="J1359" s="20"/>
      <c r="K1359" s="18" t="str">
        <f>IF($A1359="","",
    IFERROR(
        SUMIF(Movements!$J:$J, $A1359, Movements!$D:$D),
    "")
)
</f>
        <v/>
      </c>
      <c r="N1359" s="18" t="str">
        <f t="shared" si="2"/>
        <v/>
      </c>
    </row>
    <row r="1360" ht="15.75" customHeight="1">
      <c r="A1360" s="17" t="str">
        <f t="shared" si="1"/>
        <v/>
      </c>
      <c r="G1360" s="19"/>
      <c r="J1360" s="20"/>
      <c r="K1360" s="18" t="str">
        <f>IF($A1360="","",
    IFERROR(
        SUMIF(Movements!$J:$J, $A1360, Movements!$D:$D),
    "")
)
</f>
        <v/>
      </c>
      <c r="N1360" s="18" t="str">
        <f t="shared" si="2"/>
        <v/>
      </c>
    </row>
    <row r="1361" ht="15.75" customHeight="1">
      <c r="A1361" s="17" t="str">
        <f t="shared" si="1"/>
        <v/>
      </c>
      <c r="G1361" s="19"/>
      <c r="J1361" s="20"/>
      <c r="K1361" s="18" t="str">
        <f>IF($A1361="","",
    IFERROR(
        SUMIF(Movements!$J:$J, $A1361, Movements!$D:$D),
    "")
)
</f>
        <v/>
      </c>
      <c r="N1361" s="18" t="str">
        <f t="shared" si="2"/>
        <v/>
      </c>
    </row>
    <row r="1362" ht="15.75" customHeight="1">
      <c r="A1362" s="17" t="str">
        <f t="shared" si="1"/>
        <v/>
      </c>
      <c r="G1362" s="19"/>
      <c r="J1362" s="20"/>
      <c r="K1362" s="18" t="str">
        <f>IF($A1362="","",
    IFERROR(
        SUMIF(Movements!$J:$J, $A1362, Movements!$D:$D),
    "")
)
</f>
        <v/>
      </c>
      <c r="N1362" s="18" t="str">
        <f t="shared" si="2"/>
        <v/>
      </c>
    </row>
    <row r="1363" ht="15.75" customHeight="1">
      <c r="A1363" s="17" t="str">
        <f t="shared" si="1"/>
        <v/>
      </c>
      <c r="G1363" s="19"/>
      <c r="J1363" s="20"/>
      <c r="K1363" s="18" t="str">
        <f>IF($A1363="","",
    IFERROR(
        SUMIF(Movements!$J:$J, $A1363, Movements!$D:$D),
    "")
)
</f>
        <v/>
      </c>
      <c r="N1363" s="18" t="str">
        <f t="shared" si="2"/>
        <v/>
      </c>
    </row>
    <row r="1364" ht="15.75" customHeight="1">
      <c r="A1364" s="17" t="str">
        <f t="shared" si="1"/>
        <v/>
      </c>
      <c r="G1364" s="19"/>
      <c r="J1364" s="20"/>
      <c r="K1364" s="18" t="str">
        <f>IF($A1364="","",
    IFERROR(
        SUMIF(Movements!$J:$J, $A1364, Movements!$D:$D),
    "")
)
</f>
        <v/>
      </c>
      <c r="N1364" s="18" t="str">
        <f t="shared" si="2"/>
        <v/>
      </c>
    </row>
    <row r="1365" ht="15.75" customHeight="1">
      <c r="A1365" s="17" t="str">
        <f t="shared" si="1"/>
        <v/>
      </c>
      <c r="G1365" s="19"/>
      <c r="J1365" s="20"/>
      <c r="K1365" s="18" t="str">
        <f>IF($A1365="","",
    IFERROR(
        SUMIF(Movements!$J:$J, $A1365, Movements!$D:$D),
    "")
)
</f>
        <v/>
      </c>
      <c r="N1365" s="18" t="str">
        <f t="shared" si="2"/>
        <v/>
      </c>
    </row>
    <row r="1366" ht="15.75" customHeight="1">
      <c r="A1366" s="17" t="str">
        <f t="shared" si="1"/>
        <v/>
      </c>
      <c r="G1366" s="19"/>
      <c r="J1366" s="20"/>
      <c r="K1366" s="18" t="str">
        <f>IF($A1366="","",
    IFERROR(
        SUMIF(Movements!$J:$J, $A1366, Movements!$D:$D),
    "")
)
</f>
        <v/>
      </c>
      <c r="N1366" s="18" t="str">
        <f t="shared" si="2"/>
        <v/>
      </c>
    </row>
    <row r="1367" ht="15.75" customHeight="1">
      <c r="A1367" s="17" t="str">
        <f t="shared" si="1"/>
        <v/>
      </c>
      <c r="G1367" s="19"/>
      <c r="J1367" s="20"/>
      <c r="K1367" s="18" t="str">
        <f>IF($A1367="","",
    IFERROR(
        SUMIF(Movements!$J:$J, $A1367, Movements!$D:$D),
    "")
)
</f>
        <v/>
      </c>
      <c r="N1367" s="18" t="str">
        <f t="shared" si="2"/>
        <v/>
      </c>
    </row>
    <row r="1368" ht="15.75" customHeight="1">
      <c r="A1368" s="17" t="str">
        <f t="shared" si="1"/>
        <v/>
      </c>
      <c r="G1368" s="19"/>
      <c r="J1368" s="20"/>
      <c r="K1368" s="18" t="str">
        <f>IF($A1368="","",
    IFERROR(
        SUMIF(Movements!$J:$J, $A1368, Movements!$D:$D),
    "")
)
</f>
        <v/>
      </c>
      <c r="N1368" s="18" t="str">
        <f t="shared" si="2"/>
        <v/>
      </c>
    </row>
    <row r="1369" ht="15.75" customHeight="1">
      <c r="A1369" s="17" t="str">
        <f t="shared" si="1"/>
        <v/>
      </c>
      <c r="G1369" s="19"/>
      <c r="J1369" s="20"/>
      <c r="K1369" s="18" t="str">
        <f>IF($A1369="","",
    IFERROR(
        SUMIF(Movements!$J:$J, $A1369, Movements!$D:$D),
    "")
)
</f>
        <v/>
      </c>
      <c r="N1369" s="18" t="str">
        <f t="shared" si="2"/>
        <v/>
      </c>
    </row>
    <row r="1370" ht="15.75" customHeight="1">
      <c r="A1370" s="17" t="str">
        <f t="shared" si="1"/>
        <v/>
      </c>
      <c r="G1370" s="19"/>
      <c r="J1370" s="20"/>
      <c r="K1370" s="18" t="str">
        <f>IF($A1370="","",
    IFERROR(
        SUMIF(Movements!$J:$J, $A1370, Movements!$D:$D),
    "")
)
</f>
        <v/>
      </c>
      <c r="N1370" s="18" t="str">
        <f t="shared" si="2"/>
        <v/>
      </c>
    </row>
    <row r="1371" ht="15.75" customHeight="1">
      <c r="A1371" s="17" t="str">
        <f t="shared" si="1"/>
        <v/>
      </c>
      <c r="G1371" s="19"/>
      <c r="J1371" s="20"/>
      <c r="K1371" s="18" t="str">
        <f>IF($A1371="","",
    IFERROR(
        SUMIF(Movements!$J:$J, $A1371, Movements!$D:$D),
    "")
)
</f>
        <v/>
      </c>
      <c r="N1371" s="18" t="str">
        <f t="shared" si="2"/>
        <v/>
      </c>
    </row>
    <row r="1372" ht="15.75" customHeight="1">
      <c r="A1372" s="17" t="str">
        <f t="shared" si="1"/>
        <v/>
      </c>
      <c r="G1372" s="19"/>
      <c r="J1372" s="20"/>
      <c r="K1372" s="18" t="str">
        <f>IF($A1372="","",
    IFERROR(
        SUMIF(Movements!$J:$J, $A1372, Movements!$D:$D),
    "")
)
</f>
        <v/>
      </c>
      <c r="N1372" s="18" t="str">
        <f t="shared" si="2"/>
        <v/>
      </c>
    </row>
    <row r="1373" ht="15.75" customHeight="1">
      <c r="A1373" s="17" t="str">
        <f t="shared" si="1"/>
        <v/>
      </c>
      <c r="G1373" s="19"/>
      <c r="J1373" s="20"/>
      <c r="K1373" s="18" t="str">
        <f>IF($A1373="","",
    IFERROR(
        SUMIF(Movements!$J:$J, $A1373, Movements!$D:$D),
    "")
)
</f>
        <v/>
      </c>
      <c r="N1373" s="18" t="str">
        <f t="shared" si="2"/>
        <v/>
      </c>
    </row>
    <row r="1374" ht="15.75" customHeight="1">
      <c r="A1374" s="17" t="str">
        <f t="shared" si="1"/>
        <v/>
      </c>
      <c r="G1374" s="19"/>
      <c r="J1374" s="20"/>
      <c r="K1374" s="18" t="str">
        <f>IF($A1374="","",
    IFERROR(
        SUMIF(Movements!$J:$J, $A1374, Movements!$D:$D),
    "")
)
</f>
        <v/>
      </c>
      <c r="N1374" s="18" t="str">
        <f t="shared" si="2"/>
        <v/>
      </c>
    </row>
    <row r="1375" ht="15.75" customHeight="1">
      <c r="A1375" s="17" t="str">
        <f t="shared" si="1"/>
        <v/>
      </c>
      <c r="G1375" s="19"/>
      <c r="J1375" s="20"/>
      <c r="K1375" s="18" t="str">
        <f>IF($A1375="","",
    IFERROR(
        SUMIF(Movements!$J:$J, $A1375, Movements!$D:$D),
    "")
)
</f>
        <v/>
      </c>
      <c r="N1375" s="18" t="str">
        <f t="shared" si="2"/>
        <v/>
      </c>
    </row>
    <row r="1376" ht="15.75" customHeight="1">
      <c r="A1376" s="17" t="str">
        <f t="shared" si="1"/>
        <v/>
      </c>
      <c r="G1376" s="19"/>
      <c r="J1376" s="20"/>
      <c r="K1376" s="18" t="str">
        <f>IF($A1376="","",
    IFERROR(
        SUMIF(Movements!$J:$J, $A1376, Movements!$D:$D),
    "")
)
</f>
        <v/>
      </c>
      <c r="N1376" s="18" t="str">
        <f t="shared" si="2"/>
        <v/>
      </c>
    </row>
    <row r="1377" ht="15.75" customHeight="1">
      <c r="A1377" s="17" t="str">
        <f t="shared" si="1"/>
        <v/>
      </c>
      <c r="G1377" s="19"/>
      <c r="J1377" s="20"/>
      <c r="K1377" s="18" t="str">
        <f>IF($A1377="","",
    IFERROR(
        SUMIF(Movements!$J:$J, $A1377, Movements!$D:$D),
    "")
)
</f>
        <v/>
      </c>
      <c r="N1377" s="18" t="str">
        <f t="shared" si="2"/>
        <v/>
      </c>
    </row>
    <row r="1378" ht="15.75" customHeight="1">
      <c r="A1378" s="17" t="str">
        <f t="shared" si="1"/>
        <v/>
      </c>
      <c r="G1378" s="19"/>
      <c r="J1378" s="20"/>
      <c r="K1378" s="18" t="str">
        <f>IF($A1378="","",
    IFERROR(
        SUMIF(Movements!$J:$J, $A1378, Movements!$D:$D),
    "")
)
</f>
        <v/>
      </c>
      <c r="N1378" s="18" t="str">
        <f t="shared" si="2"/>
        <v/>
      </c>
    </row>
    <row r="1379" ht="15.75" customHeight="1">
      <c r="A1379" s="17" t="str">
        <f t="shared" si="1"/>
        <v/>
      </c>
      <c r="G1379" s="19"/>
      <c r="J1379" s="20"/>
      <c r="K1379" s="18" t="str">
        <f>IF($A1379="","",
    IFERROR(
        SUMIF(Movements!$J:$J, $A1379, Movements!$D:$D),
    "")
)
</f>
        <v/>
      </c>
      <c r="N1379" s="18" t="str">
        <f t="shared" si="2"/>
        <v/>
      </c>
    </row>
    <row r="1380" ht="15.75" customHeight="1">
      <c r="A1380" s="17" t="str">
        <f t="shared" si="1"/>
        <v/>
      </c>
      <c r="G1380" s="19"/>
      <c r="J1380" s="20"/>
      <c r="K1380" s="18" t="str">
        <f>IF($A1380="","",
    IFERROR(
        SUMIF(Movements!$J:$J, $A1380, Movements!$D:$D),
    "")
)
</f>
        <v/>
      </c>
      <c r="N1380" s="18" t="str">
        <f t="shared" si="2"/>
        <v/>
      </c>
    </row>
    <row r="1381" ht="15.75" customHeight="1">
      <c r="A1381" s="17" t="str">
        <f t="shared" si="1"/>
        <v/>
      </c>
      <c r="G1381" s="19"/>
      <c r="J1381" s="20"/>
      <c r="K1381" s="18" t="str">
        <f>IF($A1381="","",
    IFERROR(
        SUMIF(Movements!$J:$J, $A1381, Movements!$D:$D),
    "")
)
</f>
        <v/>
      </c>
      <c r="N1381" s="18" t="str">
        <f t="shared" si="2"/>
        <v/>
      </c>
    </row>
    <row r="1382" ht="15.75" customHeight="1">
      <c r="A1382" s="17" t="str">
        <f t="shared" si="1"/>
        <v/>
      </c>
      <c r="G1382" s="19"/>
      <c r="J1382" s="20"/>
      <c r="K1382" s="18" t="str">
        <f>IF($A1382="","",
    IFERROR(
        SUMIF(Movements!$J:$J, $A1382, Movements!$D:$D),
    "")
)
</f>
        <v/>
      </c>
      <c r="N1382" s="18" t="str">
        <f t="shared" si="2"/>
        <v/>
      </c>
    </row>
    <row r="1383" ht="15.75" customHeight="1">
      <c r="A1383" s="17" t="str">
        <f t="shared" si="1"/>
        <v/>
      </c>
      <c r="G1383" s="19"/>
      <c r="J1383" s="20"/>
      <c r="K1383" s="18" t="str">
        <f>IF($A1383="","",
    IFERROR(
        SUMIF(Movements!$J:$J, $A1383, Movements!$D:$D),
    "")
)
</f>
        <v/>
      </c>
      <c r="N1383" s="18" t="str">
        <f t="shared" si="2"/>
        <v/>
      </c>
    </row>
    <row r="1384" ht="15.75" customHeight="1">
      <c r="A1384" s="17" t="str">
        <f t="shared" si="1"/>
        <v/>
      </c>
      <c r="G1384" s="19"/>
      <c r="J1384" s="20"/>
      <c r="K1384" s="18" t="str">
        <f>IF($A1384="","",
    IFERROR(
        SUMIF(Movements!$J:$J, $A1384, Movements!$D:$D),
    "")
)
</f>
        <v/>
      </c>
      <c r="N1384" s="18" t="str">
        <f t="shared" si="2"/>
        <v/>
      </c>
    </row>
    <row r="1385" ht="15.75" customHeight="1">
      <c r="A1385" s="17" t="str">
        <f t="shared" si="1"/>
        <v/>
      </c>
      <c r="G1385" s="19"/>
      <c r="J1385" s="20"/>
      <c r="K1385" s="18" t="str">
        <f>IF($A1385="","",
    IFERROR(
        SUMIF(Movements!$J:$J, $A1385, Movements!$D:$D),
    "")
)
</f>
        <v/>
      </c>
      <c r="N1385" s="18" t="str">
        <f t="shared" si="2"/>
        <v/>
      </c>
    </row>
    <row r="1386" ht="15.75" customHeight="1">
      <c r="A1386" s="17" t="str">
        <f t="shared" si="1"/>
        <v/>
      </c>
      <c r="G1386" s="19"/>
      <c r="J1386" s="20"/>
      <c r="K1386" s="18" t="str">
        <f>IF($A1386="","",
    IFERROR(
        SUMIF(Movements!$J:$J, $A1386, Movements!$D:$D),
    "")
)
</f>
        <v/>
      </c>
      <c r="N1386" s="18" t="str">
        <f t="shared" si="2"/>
        <v/>
      </c>
    </row>
    <row r="1387" ht="15.75" customHeight="1">
      <c r="A1387" s="17" t="str">
        <f t="shared" si="1"/>
        <v/>
      </c>
      <c r="G1387" s="19"/>
      <c r="J1387" s="20"/>
      <c r="K1387" s="18" t="str">
        <f>IF($A1387="","",
    IFERROR(
        SUMIF(Movements!$J:$J, $A1387, Movements!$D:$D),
    "")
)
</f>
        <v/>
      </c>
      <c r="N1387" s="18" t="str">
        <f t="shared" si="2"/>
        <v/>
      </c>
    </row>
    <row r="1388" ht="15.75" customHeight="1">
      <c r="A1388" s="17" t="str">
        <f t="shared" si="1"/>
        <v/>
      </c>
      <c r="G1388" s="19"/>
      <c r="J1388" s="20"/>
      <c r="K1388" s="18" t="str">
        <f>IF($A1388="","",
    IFERROR(
        SUMIF(Movements!$J:$J, $A1388, Movements!$D:$D),
    "")
)
</f>
        <v/>
      </c>
      <c r="N1388" s="18" t="str">
        <f t="shared" si="2"/>
        <v/>
      </c>
    </row>
    <row r="1389" ht="15.75" customHeight="1">
      <c r="A1389" s="17" t="str">
        <f t="shared" si="1"/>
        <v/>
      </c>
      <c r="G1389" s="19"/>
      <c r="J1389" s="20"/>
      <c r="K1389" s="18" t="str">
        <f>IF($A1389="","",
    IFERROR(
        SUMIF(Movements!$J:$J, $A1389, Movements!$D:$D),
    "")
)
</f>
        <v/>
      </c>
      <c r="N1389" s="18" t="str">
        <f t="shared" si="2"/>
        <v/>
      </c>
    </row>
    <row r="1390" ht="15.75" customHeight="1">
      <c r="A1390" s="17" t="str">
        <f t="shared" si="1"/>
        <v/>
      </c>
      <c r="G1390" s="19"/>
      <c r="J1390" s="20"/>
      <c r="K1390" s="18" t="str">
        <f>IF($A1390="","",
    IFERROR(
        SUMIF(Movements!$J:$J, $A1390, Movements!$D:$D),
    "")
)
</f>
        <v/>
      </c>
      <c r="N1390" s="18" t="str">
        <f t="shared" si="2"/>
        <v/>
      </c>
    </row>
    <row r="1391" ht="15.75" customHeight="1">
      <c r="A1391" s="17" t="str">
        <f t="shared" si="1"/>
        <v/>
      </c>
      <c r="G1391" s="19"/>
      <c r="J1391" s="20"/>
      <c r="K1391" s="18" t="str">
        <f>IF($A1391="","",
    IFERROR(
        SUMIF(Movements!$J:$J, $A1391, Movements!$D:$D),
    "")
)
</f>
        <v/>
      </c>
      <c r="N1391" s="18" t="str">
        <f t="shared" si="2"/>
        <v/>
      </c>
    </row>
    <row r="1392" ht="15.75" customHeight="1">
      <c r="A1392" s="17" t="str">
        <f t="shared" si="1"/>
        <v/>
      </c>
      <c r="G1392" s="19"/>
      <c r="J1392" s="20"/>
      <c r="K1392" s="18" t="str">
        <f>IF($A1392="","",
    IFERROR(
        SUMIF(Movements!$J:$J, $A1392, Movements!$D:$D),
    "")
)
</f>
        <v/>
      </c>
      <c r="N1392" s="18" t="str">
        <f t="shared" si="2"/>
        <v/>
      </c>
    </row>
    <row r="1393" ht="15.75" customHeight="1">
      <c r="A1393" s="17" t="str">
        <f t="shared" si="1"/>
        <v/>
      </c>
      <c r="G1393" s="19"/>
      <c r="J1393" s="20"/>
      <c r="K1393" s="18" t="str">
        <f>IF($A1393="","",
    IFERROR(
        SUMIF(Movements!$J:$J, $A1393, Movements!$D:$D),
    "")
)
</f>
        <v/>
      </c>
      <c r="N1393" s="18" t="str">
        <f t="shared" si="2"/>
        <v/>
      </c>
    </row>
    <row r="1394" ht="15.75" customHeight="1">
      <c r="A1394" s="17" t="str">
        <f t="shared" si="1"/>
        <v/>
      </c>
      <c r="G1394" s="19"/>
      <c r="J1394" s="20"/>
      <c r="K1394" s="18" t="str">
        <f>IF($A1394="","",
    IFERROR(
        SUMIF(Movements!$J:$J, $A1394, Movements!$D:$D),
    "")
)
</f>
        <v/>
      </c>
      <c r="N1394" s="18" t="str">
        <f t="shared" si="2"/>
        <v/>
      </c>
    </row>
    <row r="1395" ht="15.75" customHeight="1">
      <c r="A1395" s="17" t="str">
        <f t="shared" si="1"/>
        <v/>
      </c>
      <c r="G1395" s="19"/>
      <c r="J1395" s="20"/>
      <c r="K1395" s="18" t="str">
        <f>IF($A1395="","",
    IFERROR(
        SUMIF(Movements!$J:$J, $A1395, Movements!$D:$D),
    "")
)
</f>
        <v/>
      </c>
      <c r="N1395" s="18" t="str">
        <f t="shared" si="2"/>
        <v/>
      </c>
    </row>
    <row r="1396" ht="15.75" customHeight="1">
      <c r="A1396" s="17" t="str">
        <f t="shared" si="1"/>
        <v/>
      </c>
      <c r="G1396" s="19"/>
      <c r="J1396" s="20"/>
      <c r="K1396" s="18" t="str">
        <f>IF($A1396="","",
    IFERROR(
        SUMIF(Movements!$J:$J, $A1396, Movements!$D:$D),
    "")
)
</f>
        <v/>
      </c>
      <c r="N1396" s="18" t="str">
        <f t="shared" si="2"/>
        <v/>
      </c>
    </row>
    <row r="1397" ht="15.75" customHeight="1">
      <c r="A1397" s="17" t="str">
        <f t="shared" si="1"/>
        <v/>
      </c>
      <c r="G1397" s="19"/>
      <c r="J1397" s="20"/>
      <c r="K1397" s="18" t="str">
        <f>IF($A1397="","",
    IFERROR(
        SUMIF(Movements!$J:$J, $A1397, Movements!$D:$D),
    "")
)
</f>
        <v/>
      </c>
      <c r="N1397" s="18" t="str">
        <f t="shared" si="2"/>
        <v/>
      </c>
    </row>
    <row r="1398" ht="15.75" customHeight="1">
      <c r="A1398" s="17" t="str">
        <f t="shared" si="1"/>
        <v/>
      </c>
      <c r="G1398" s="19"/>
      <c r="J1398" s="20"/>
      <c r="K1398" s="18" t="str">
        <f>IF($A1398="","",
    IFERROR(
        SUMIF(Movements!$J:$J, $A1398, Movements!$D:$D),
    "")
)
</f>
        <v/>
      </c>
      <c r="N1398" s="18" t="str">
        <f t="shared" si="2"/>
        <v/>
      </c>
    </row>
    <row r="1399" ht="15.75" customHeight="1">
      <c r="A1399" s="17" t="str">
        <f t="shared" si="1"/>
        <v/>
      </c>
      <c r="G1399" s="19"/>
      <c r="J1399" s="20"/>
      <c r="K1399" s="18" t="str">
        <f>IF($A1399="","",
    IFERROR(
        SUMIF(Movements!$J:$J, $A1399, Movements!$D:$D),
    "")
)
</f>
        <v/>
      </c>
      <c r="N1399" s="18" t="str">
        <f t="shared" si="2"/>
        <v/>
      </c>
    </row>
    <row r="1400" ht="15.75" customHeight="1">
      <c r="A1400" s="17" t="str">
        <f t="shared" si="1"/>
        <v/>
      </c>
      <c r="G1400" s="19"/>
      <c r="J1400" s="20"/>
      <c r="K1400" s="18" t="str">
        <f>IF($A1400="","",
    IFERROR(
        SUMIF(Movements!$J:$J, $A1400, Movements!$D:$D),
    "")
)
</f>
        <v/>
      </c>
      <c r="N1400" s="18" t="str">
        <f t="shared" si="2"/>
        <v/>
      </c>
    </row>
    <row r="1401" ht="15.75" customHeight="1">
      <c r="A1401" s="17" t="str">
        <f t="shared" si="1"/>
        <v/>
      </c>
      <c r="G1401" s="19"/>
      <c r="J1401" s="20"/>
      <c r="K1401" s="18" t="str">
        <f>IF($A1401="","",
    IFERROR(
        SUMIF(Movements!$J:$J, $A1401, Movements!$D:$D),
    "")
)
</f>
        <v/>
      </c>
      <c r="N1401" s="18" t="str">
        <f t="shared" si="2"/>
        <v/>
      </c>
    </row>
    <row r="1402" ht="15.75" customHeight="1">
      <c r="A1402" s="17" t="str">
        <f t="shared" si="1"/>
        <v/>
      </c>
      <c r="G1402" s="19"/>
      <c r="J1402" s="20"/>
      <c r="K1402" s="18" t="str">
        <f>IF($A1402="","",
    IFERROR(
        SUMIF(Movements!$J:$J, $A1402, Movements!$D:$D),
    "")
)
</f>
        <v/>
      </c>
      <c r="N1402" s="18" t="str">
        <f t="shared" si="2"/>
        <v/>
      </c>
    </row>
    <row r="1403" ht="15.75" customHeight="1">
      <c r="A1403" s="17" t="str">
        <f t="shared" si="1"/>
        <v/>
      </c>
      <c r="G1403" s="19"/>
      <c r="J1403" s="20"/>
      <c r="K1403" s="18" t="str">
        <f>IF($A1403="","",
    IFERROR(
        SUMIF(Movements!$J:$J, $A1403, Movements!$D:$D),
    "")
)
</f>
        <v/>
      </c>
      <c r="N1403" s="18" t="str">
        <f t="shared" si="2"/>
        <v/>
      </c>
    </row>
    <row r="1404" ht="15.75" customHeight="1">
      <c r="A1404" s="17" t="str">
        <f t="shared" si="1"/>
        <v/>
      </c>
      <c r="G1404" s="19"/>
      <c r="J1404" s="20"/>
      <c r="K1404" s="18" t="str">
        <f>IF($A1404="","",
    IFERROR(
        SUMIF(Movements!$J:$J, $A1404, Movements!$D:$D),
    "")
)
</f>
        <v/>
      </c>
      <c r="N1404" s="18" t="str">
        <f t="shared" si="2"/>
        <v/>
      </c>
    </row>
    <row r="1405" ht="15.75" customHeight="1">
      <c r="A1405" s="17" t="str">
        <f t="shared" si="1"/>
        <v/>
      </c>
      <c r="G1405" s="19"/>
      <c r="J1405" s="20"/>
      <c r="K1405" s="18" t="str">
        <f>IF($A1405="","",
    IFERROR(
        SUMIF(Movements!$J:$J, $A1405, Movements!$D:$D),
    "")
)
</f>
        <v/>
      </c>
      <c r="N1405" s="18" t="str">
        <f t="shared" si="2"/>
        <v/>
      </c>
    </row>
    <row r="1406" ht="15.75" customHeight="1">
      <c r="A1406" s="17" t="str">
        <f t="shared" si="1"/>
        <v/>
      </c>
      <c r="G1406" s="19"/>
      <c r="J1406" s="20"/>
      <c r="K1406" s="18" t="str">
        <f>IF($A1406="","",
    IFERROR(
        SUMIF(Movements!$J:$J, $A1406, Movements!$D:$D),
    "")
)
</f>
        <v/>
      </c>
      <c r="N1406" s="18" t="str">
        <f t="shared" si="2"/>
        <v/>
      </c>
    </row>
    <row r="1407" ht="15.75" customHeight="1">
      <c r="A1407" s="17" t="str">
        <f t="shared" si="1"/>
        <v/>
      </c>
      <c r="G1407" s="19"/>
      <c r="J1407" s="20"/>
      <c r="K1407" s="18" t="str">
        <f>IF($A1407="","",
    IFERROR(
        SUMIF(Movements!$J:$J, $A1407, Movements!$D:$D),
    "")
)
</f>
        <v/>
      </c>
      <c r="N1407" s="18" t="str">
        <f t="shared" si="2"/>
        <v/>
      </c>
    </row>
    <row r="1408" ht="15.75" customHeight="1">
      <c r="A1408" s="17" t="str">
        <f t="shared" si="1"/>
        <v/>
      </c>
      <c r="G1408" s="19"/>
      <c r="J1408" s="20"/>
      <c r="K1408" s="18" t="str">
        <f>IF($A1408="","",
    IFERROR(
        SUMIF(Movements!$J:$J, $A1408, Movements!$D:$D),
    "")
)
</f>
        <v/>
      </c>
      <c r="N1408" s="18" t="str">
        <f t="shared" si="2"/>
        <v/>
      </c>
    </row>
    <row r="1409" ht="15.75" customHeight="1">
      <c r="A1409" s="17" t="str">
        <f t="shared" si="1"/>
        <v/>
      </c>
      <c r="G1409" s="19"/>
      <c r="J1409" s="20"/>
      <c r="K1409" s="18" t="str">
        <f>IF($A1409="","",
    IFERROR(
        SUMIF(Movements!$J:$J, $A1409, Movements!$D:$D),
    "")
)
</f>
        <v/>
      </c>
      <c r="N1409" s="18" t="str">
        <f t="shared" si="2"/>
        <v/>
      </c>
    </row>
    <row r="1410" ht="15.75" customHeight="1">
      <c r="A1410" s="17" t="str">
        <f t="shared" si="1"/>
        <v/>
      </c>
      <c r="G1410" s="19"/>
      <c r="J1410" s="20"/>
      <c r="K1410" s="18" t="str">
        <f>IF($A1410="","",
    IFERROR(
        SUMIF(Movements!$J:$J, $A1410, Movements!$D:$D),
    "")
)
</f>
        <v/>
      </c>
      <c r="N1410" s="18" t="str">
        <f t="shared" si="2"/>
        <v/>
      </c>
    </row>
    <row r="1411" ht="15.75" customHeight="1">
      <c r="A1411" s="17" t="str">
        <f t="shared" si="1"/>
        <v/>
      </c>
      <c r="G1411" s="19"/>
      <c r="J1411" s="20"/>
      <c r="K1411" s="18" t="str">
        <f>IF($A1411="","",
    IFERROR(
        SUMIF(Movements!$J:$J, $A1411, Movements!$D:$D),
    "")
)
</f>
        <v/>
      </c>
      <c r="N1411" s="18" t="str">
        <f t="shared" si="2"/>
        <v/>
      </c>
    </row>
    <row r="1412" ht="15.75" customHeight="1">
      <c r="A1412" s="17" t="str">
        <f t="shared" si="1"/>
        <v/>
      </c>
      <c r="G1412" s="19"/>
      <c r="J1412" s="20"/>
      <c r="K1412" s="18" t="str">
        <f>IF($A1412="","",
    IFERROR(
        SUMIF(Movements!$J:$J, $A1412, Movements!$D:$D),
    "")
)
</f>
        <v/>
      </c>
      <c r="N1412" s="18" t="str">
        <f t="shared" si="2"/>
        <v/>
      </c>
    </row>
    <row r="1413" ht="15.75" customHeight="1">
      <c r="A1413" s="17" t="str">
        <f t="shared" si="1"/>
        <v/>
      </c>
      <c r="G1413" s="19"/>
      <c r="J1413" s="20"/>
      <c r="K1413" s="18" t="str">
        <f>IF($A1413="","",
    IFERROR(
        SUMIF(Movements!$J:$J, $A1413, Movements!$D:$D),
    "")
)
</f>
        <v/>
      </c>
      <c r="N1413" s="18" t="str">
        <f t="shared" si="2"/>
        <v/>
      </c>
    </row>
    <row r="1414" ht="15.75" customHeight="1">
      <c r="A1414" s="17" t="str">
        <f t="shared" si="1"/>
        <v/>
      </c>
      <c r="G1414" s="19"/>
      <c r="J1414" s="20"/>
      <c r="K1414" s="18" t="str">
        <f>IF($A1414="","",
    IFERROR(
        SUMIF(Movements!$J:$J, $A1414, Movements!$D:$D),
    "")
)
</f>
        <v/>
      </c>
      <c r="N1414" s="18" t="str">
        <f t="shared" si="2"/>
        <v/>
      </c>
    </row>
    <row r="1415" ht="15.75" customHeight="1">
      <c r="A1415" s="17" t="str">
        <f t="shared" si="1"/>
        <v/>
      </c>
      <c r="G1415" s="19"/>
      <c r="J1415" s="20"/>
      <c r="K1415" s="18" t="str">
        <f>IF($A1415="","",
    IFERROR(
        SUMIF(Movements!$J:$J, $A1415, Movements!$D:$D),
    "")
)
</f>
        <v/>
      </c>
      <c r="N1415" s="18" t="str">
        <f t="shared" si="2"/>
        <v/>
      </c>
    </row>
    <row r="1416" ht="15.75" customHeight="1">
      <c r="A1416" s="17" t="str">
        <f t="shared" si="1"/>
        <v/>
      </c>
      <c r="G1416" s="19"/>
      <c r="J1416" s="20"/>
      <c r="K1416" s="18" t="str">
        <f>IF($A1416="","",
    IFERROR(
        SUMIF(Movements!$J:$J, $A1416, Movements!$D:$D),
    "")
)
</f>
        <v/>
      </c>
      <c r="N1416" s="18" t="str">
        <f t="shared" si="2"/>
        <v/>
      </c>
    </row>
    <row r="1417" ht="15.75" customHeight="1">
      <c r="A1417" s="17" t="str">
        <f t="shared" si="1"/>
        <v/>
      </c>
      <c r="G1417" s="19"/>
      <c r="J1417" s="20"/>
      <c r="K1417" s="18" t="str">
        <f>IF($A1417="","",
    IFERROR(
        SUMIF(Movements!$J:$J, $A1417, Movements!$D:$D),
    "")
)
</f>
        <v/>
      </c>
      <c r="N1417" s="18" t="str">
        <f t="shared" si="2"/>
        <v/>
      </c>
    </row>
    <row r="1418" ht="15.75" customHeight="1">
      <c r="A1418" s="17" t="str">
        <f t="shared" si="1"/>
        <v/>
      </c>
      <c r="G1418" s="19"/>
      <c r="J1418" s="20"/>
      <c r="K1418" s="18" t="str">
        <f>IF($A1418="","",
    IFERROR(
        SUMIF(Movements!$J:$J, $A1418, Movements!$D:$D),
    "")
)
</f>
        <v/>
      </c>
      <c r="N1418" s="18" t="str">
        <f t="shared" si="2"/>
        <v/>
      </c>
    </row>
    <row r="1419" ht="15.75" customHeight="1">
      <c r="A1419" s="17" t="str">
        <f t="shared" si="1"/>
        <v/>
      </c>
      <c r="G1419" s="19"/>
      <c r="J1419" s="20"/>
      <c r="K1419" s="18" t="str">
        <f>IF($A1419="","",
    IFERROR(
        SUMIF(Movements!$J:$J, $A1419, Movements!$D:$D),
    "")
)
</f>
        <v/>
      </c>
      <c r="N1419" s="18" t="str">
        <f t="shared" si="2"/>
        <v/>
      </c>
    </row>
    <row r="1420" ht="15.75" customHeight="1">
      <c r="A1420" s="17" t="str">
        <f t="shared" si="1"/>
        <v/>
      </c>
      <c r="G1420" s="19"/>
      <c r="J1420" s="20"/>
      <c r="K1420" s="18" t="str">
        <f>IF($A1420="","",
    IFERROR(
        SUMIF(Movements!$J:$J, $A1420, Movements!$D:$D),
    "")
)
</f>
        <v/>
      </c>
      <c r="N1420" s="18" t="str">
        <f t="shared" si="2"/>
        <v/>
      </c>
    </row>
    <row r="1421" ht="15.75" customHeight="1">
      <c r="A1421" s="17" t="str">
        <f t="shared" si="1"/>
        <v/>
      </c>
      <c r="G1421" s="19"/>
      <c r="J1421" s="20"/>
      <c r="K1421" s="18" t="str">
        <f>IF($A1421="","",
    IFERROR(
        SUMIF(Movements!$J:$J, $A1421, Movements!$D:$D),
    "")
)
</f>
        <v/>
      </c>
      <c r="N1421" s="18" t="str">
        <f t="shared" si="2"/>
        <v/>
      </c>
    </row>
    <row r="1422" ht="15.75" customHeight="1">
      <c r="A1422" s="17" t="str">
        <f t="shared" si="1"/>
        <v/>
      </c>
      <c r="G1422" s="19"/>
      <c r="J1422" s="20"/>
      <c r="K1422" s="18" t="str">
        <f>IF($A1422="","",
    IFERROR(
        SUMIF(Movements!$J:$J, $A1422, Movements!$D:$D),
    "")
)
</f>
        <v/>
      </c>
      <c r="N1422" s="18" t="str">
        <f t="shared" si="2"/>
        <v/>
      </c>
    </row>
    <row r="1423" ht="15.75" customHeight="1">
      <c r="A1423" s="17" t="str">
        <f t="shared" si="1"/>
        <v/>
      </c>
      <c r="G1423" s="19"/>
      <c r="J1423" s="20"/>
      <c r="K1423" s="18" t="str">
        <f>IF($A1423="","",
    IFERROR(
        SUMIF(Movements!$J:$J, $A1423, Movements!$D:$D),
    "")
)
</f>
        <v/>
      </c>
      <c r="N1423" s="18" t="str">
        <f t="shared" si="2"/>
        <v/>
      </c>
    </row>
    <row r="1424" ht="15.75" customHeight="1">
      <c r="A1424" s="17" t="str">
        <f t="shared" si="1"/>
        <v/>
      </c>
      <c r="G1424" s="19"/>
      <c r="J1424" s="20"/>
      <c r="K1424" s="18" t="str">
        <f>IF($A1424="","",
    IFERROR(
        SUMIF(Movements!$J:$J, $A1424, Movements!$D:$D),
    "")
)
</f>
        <v/>
      </c>
      <c r="N1424" s="18" t="str">
        <f t="shared" si="2"/>
        <v/>
      </c>
    </row>
    <row r="1425" ht="15.75" customHeight="1">
      <c r="A1425" s="17" t="str">
        <f t="shared" si="1"/>
        <v/>
      </c>
      <c r="G1425" s="19"/>
      <c r="J1425" s="20"/>
      <c r="K1425" s="18" t="str">
        <f>IF($A1425="","",
    IFERROR(
        SUMIF(Movements!$J:$J, $A1425, Movements!$D:$D),
    "")
)
</f>
        <v/>
      </c>
      <c r="N1425" s="18" t="str">
        <f t="shared" si="2"/>
        <v/>
      </c>
    </row>
    <row r="1426" ht="15.75" customHeight="1">
      <c r="A1426" s="17" t="str">
        <f t="shared" si="1"/>
        <v/>
      </c>
      <c r="G1426" s="19"/>
      <c r="J1426" s="20"/>
      <c r="K1426" s="18" t="str">
        <f>IF($A1426="","",
    IFERROR(
        SUMIF(Movements!$J:$J, $A1426, Movements!$D:$D),
    "")
)
</f>
        <v/>
      </c>
      <c r="N1426" s="18" t="str">
        <f t="shared" si="2"/>
        <v/>
      </c>
    </row>
    <row r="1427" ht="15.75" customHeight="1">
      <c r="A1427" s="17" t="str">
        <f t="shared" si="1"/>
        <v/>
      </c>
      <c r="G1427" s="19"/>
      <c r="J1427" s="20"/>
      <c r="K1427" s="18" t="str">
        <f>IF($A1427="","",
    IFERROR(
        SUMIF(Movements!$J:$J, $A1427, Movements!$D:$D),
    "")
)
</f>
        <v/>
      </c>
      <c r="N1427" s="18" t="str">
        <f t="shared" si="2"/>
        <v/>
      </c>
    </row>
    <row r="1428" ht="15.75" customHeight="1">
      <c r="A1428" s="17" t="str">
        <f t="shared" si="1"/>
        <v/>
      </c>
      <c r="G1428" s="19"/>
      <c r="J1428" s="20"/>
      <c r="K1428" s="18" t="str">
        <f>IF($A1428="","",
    IFERROR(
        SUMIF(Movements!$J:$J, $A1428, Movements!$D:$D),
    "")
)
</f>
        <v/>
      </c>
      <c r="N1428" s="18" t="str">
        <f t="shared" si="2"/>
        <v/>
      </c>
    </row>
    <row r="1429" ht="15.75" customHeight="1">
      <c r="A1429" s="17" t="str">
        <f t="shared" si="1"/>
        <v/>
      </c>
      <c r="G1429" s="19"/>
      <c r="J1429" s="20"/>
      <c r="K1429" s="18" t="str">
        <f>IF($A1429="","",
    IFERROR(
        SUMIF(Movements!$J:$J, $A1429, Movements!$D:$D),
    "")
)
</f>
        <v/>
      </c>
      <c r="N1429" s="18" t="str">
        <f t="shared" si="2"/>
        <v/>
      </c>
    </row>
    <row r="1430" ht="15.75" customHeight="1">
      <c r="A1430" s="17" t="str">
        <f t="shared" si="1"/>
        <v/>
      </c>
      <c r="G1430" s="19"/>
      <c r="J1430" s="20"/>
      <c r="K1430" s="18" t="str">
        <f>IF($A1430="","",
    IFERROR(
        SUMIF(Movements!$J:$J, $A1430, Movements!$D:$D),
    "")
)
</f>
        <v/>
      </c>
      <c r="N1430" s="18" t="str">
        <f t="shared" si="2"/>
        <v/>
      </c>
    </row>
    <row r="1431" ht="15.75" customHeight="1">
      <c r="A1431" s="17" t="str">
        <f t="shared" si="1"/>
        <v/>
      </c>
      <c r="G1431" s="19"/>
      <c r="J1431" s="20"/>
      <c r="K1431" s="18" t="str">
        <f>IF($A1431="","",
    IFERROR(
        SUMIF(Movements!$J:$J, $A1431, Movements!$D:$D),
    "")
)
</f>
        <v/>
      </c>
      <c r="N1431" s="18" t="str">
        <f t="shared" si="2"/>
        <v/>
      </c>
    </row>
    <row r="1432" ht="15.75" customHeight="1">
      <c r="A1432" s="17" t="str">
        <f t="shared" si="1"/>
        <v/>
      </c>
      <c r="G1432" s="19"/>
      <c r="J1432" s="20"/>
      <c r="K1432" s="18" t="str">
        <f>IF($A1432="","",
    IFERROR(
        SUMIF(Movements!$J:$J, $A1432, Movements!$D:$D),
    "")
)
</f>
        <v/>
      </c>
      <c r="N1432" s="18" t="str">
        <f t="shared" si="2"/>
        <v/>
      </c>
    </row>
    <row r="1433" ht="15.75" customHeight="1">
      <c r="A1433" s="17" t="str">
        <f t="shared" si="1"/>
        <v/>
      </c>
      <c r="G1433" s="19"/>
      <c r="J1433" s="20"/>
      <c r="K1433" s="18" t="str">
        <f>IF($A1433="","",
    IFERROR(
        SUMIF(Movements!$J:$J, $A1433, Movements!$D:$D),
    "")
)
</f>
        <v/>
      </c>
      <c r="N1433" s="18" t="str">
        <f t="shared" si="2"/>
        <v/>
      </c>
    </row>
    <row r="1434" ht="15.75" customHeight="1">
      <c r="A1434" s="17" t="str">
        <f t="shared" si="1"/>
        <v/>
      </c>
      <c r="G1434" s="19"/>
      <c r="J1434" s="20"/>
      <c r="K1434" s="18" t="str">
        <f>IF($A1434="","",
    IFERROR(
        SUMIF(Movements!$J:$J, $A1434, Movements!$D:$D),
    "")
)
</f>
        <v/>
      </c>
      <c r="N1434" s="18" t="str">
        <f t="shared" si="2"/>
        <v/>
      </c>
    </row>
    <row r="1435" ht="15.75" customHeight="1">
      <c r="A1435" s="17" t="str">
        <f t="shared" si="1"/>
        <v/>
      </c>
      <c r="G1435" s="19"/>
      <c r="J1435" s="20"/>
      <c r="K1435" s="18" t="str">
        <f>IF($A1435="","",
    IFERROR(
        SUMIF(Movements!$J:$J, $A1435, Movements!$D:$D),
    "")
)
</f>
        <v/>
      </c>
      <c r="N1435" s="18" t="str">
        <f t="shared" si="2"/>
        <v/>
      </c>
    </row>
    <row r="1436" ht="15.75" customHeight="1">
      <c r="A1436" s="17" t="str">
        <f t="shared" si="1"/>
        <v/>
      </c>
      <c r="G1436" s="19"/>
      <c r="J1436" s="20"/>
      <c r="K1436" s="18" t="str">
        <f>IF($A1436="","",
    IFERROR(
        SUMIF(Movements!$J:$J, $A1436, Movements!$D:$D),
    "")
)
</f>
        <v/>
      </c>
      <c r="N1436" s="18" t="str">
        <f t="shared" si="2"/>
        <v/>
      </c>
    </row>
    <row r="1437" ht="15.75" customHeight="1">
      <c r="A1437" s="17" t="str">
        <f t="shared" si="1"/>
        <v/>
      </c>
      <c r="G1437" s="19"/>
      <c r="J1437" s="20"/>
      <c r="K1437" s="18" t="str">
        <f>IF($A1437="","",
    IFERROR(
        SUMIF(Movements!$J:$J, $A1437, Movements!$D:$D),
    "")
)
</f>
        <v/>
      </c>
      <c r="N1437" s="18" t="str">
        <f t="shared" si="2"/>
        <v/>
      </c>
    </row>
    <row r="1438" ht="15.75" customHeight="1">
      <c r="A1438" s="17" t="str">
        <f t="shared" si="1"/>
        <v/>
      </c>
      <c r="G1438" s="19"/>
      <c r="J1438" s="20"/>
      <c r="K1438" s="18" t="str">
        <f>IF($A1438="","",
    IFERROR(
        SUMIF(Movements!$J:$J, $A1438, Movements!$D:$D),
    "")
)
</f>
        <v/>
      </c>
      <c r="N1438" s="18" t="str">
        <f t="shared" si="2"/>
        <v/>
      </c>
    </row>
    <row r="1439" ht="15.75" customHeight="1">
      <c r="A1439" s="17" t="str">
        <f t="shared" si="1"/>
        <v/>
      </c>
      <c r="G1439" s="19"/>
      <c r="J1439" s="20"/>
      <c r="K1439" s="18" t="str">
        <f>IF($A1439="","",
    IFERROR(
        SUMIF(Movements!$J:$J, $A1439, Movements!$D:$D),
    "")
)
</f>
        <v/>
      </c>
      <c r="N1439" s="18" t="str">
        <f t="shared" si="2"/>
        <v/>
      </c>
    </row>
    <row r="1440" ht="15.75" customHeight="1">
      <c r="A1440" s="17" t="str">
        <f t="shared" si="1"/>
        <v/>
      </c>
      <c r="G1440" s="19"/>
      <c r="J1440" s="20"/>
      <c r="K1440" s="18" t="str">
        <f>IF($A1440="","",
    IFERROR(
        SUMIF(Movements!$J:$J, $A1440, Movements!$D:$D),
    "")
)
</f>
        <v/>
      </c>
      <c r="N1440" s="18" t="str">
        <f t="shared" si="2"/>
        <v/>
      </c>
    </row>
    <row r="1441" ht="15.75" customHeight="1">
      <c r="A1441" s="17" t="str">
        <f t="shared" si="1"/>
        <v/>
      </c>
      <c r="G1441" s="19"/>
      <c r="J1441" s="20"/>
      <c r="K1441" s="18" t="str">
        <f>IF($A1441="","",
    IFERROR(
        SUMIF(Movements!$J:$J, $A1441, Movements!$D:$D),
    "")
)
</f>
        <v/>
      </c>
      <c r="N1441" s="18" t="str">
        <f t="shared" si="2"/>
        <v/>
      </c>
    </row>
    <row r="1442" ht="15.75" customHeight="1">
      <c r="A1442" s="17" t="str">
        <f t="shared" si="1"/>
        <v/>
      </c>
      <c r="G1442" s="19"/>
      <c r="J1442" s="20"/>
      <c r="K1442" s="18" t="str">
        <f>IF($A1442="","",
    IFERROR(
        SUMIF(Movements!$J:$J, $A1442, Movements!$D:$D),
    "")
)
</f>
        <v/>
      </c>
      <c r="N1442" s="18" t="str">
        <f t="shared" si="2"/>
        <v/>
      </c>
    </row>
    <row r="1443" ht="15.75" customHeight="1">
      <c r="A1443" s="17" t="str">
        <f t="shared" si="1"/>
        <v/>
      </c>
      <c r="G1443" s="19"/>
      <c r="J1443" s="20"/>
      <c r="K1443" s="18" t="str">
        <f>IF($A1443="","",
    IFERROR(
        SUMIF(Movements!$J:$J, $A1443, Movements!$D:$D),
    "")
)
</f>
        <v/>
      </c>
      <c r="N1443" s="18" t="str">
        <f t="shared" si="2"/>
        <v/>
      </c>
    </row>
    <row r="1444" ht="15.75" customHeight="1">
      <c r="A1444" s="17" t="str">
        <f t="shared" si="1"/>
        <v/>
      </c>
      <c r="G1444" s="19"/>
      <c r="J1444" s="20"/>
      <c r="K1444" s="18" t="str">
        <f>IF($A1444="","",
    IFERROR(
        SUMIF(Movements!$J:$J, $A1444, Movements!$D:$D),
    "")
)
</f>
        <v/>
      </c>
      <c r="N1444" s="18" t="str">
        <f t="shared" si="2"/>
        <v/>
      </c>
    </row>
    <row r="1445" ht="15.75" customHeight="1">
      <c r="A1445" s="17" t="str">
        <f t="shared" si="1"/>
        <v/>
      </c>
      <c r="G1445" s="19"/>
      <c r="J1445" s="20"/>
      <c r="K1445" s="18" t="str">
        <f>IF($A1445="","",
    IFERROR(
        SUMIF(Movements!$J:$J, $A1445, Movements!$D:$D),
    "")
)
</f>
        <v/>
      </c>
      <c r="N1445" s="18" t="str">
        <f t="shared" si="2"/>
        <v/>
      </c>
    </row>
    <row r="1446" ht="15.75" customHeight="1">
      <c r="A1446" s="17" t="str">
        <f t="shared" si="1"/>
        <v/>
      </c>
      <c r="G1446" s="19"/>
      <c r="J1446" s="20"/>
      <c r="K1446" s="18" t="str">
        <f>IF($A1446="","",
    IFERROR(
        SUMIF(Movements!$J:$J, $A1446, Movements!$D:$D),
    "")
)
</f>
        <v/>
      </c>
      <c r="N1446" s="18" t="str">
        <f t="shared" si="2"/>
        <v/>
      </c>
    </row>
    <row r="1447" ht="15.75" customHeight="1">
      <c r="A1447" s="17" t="str">
        <f t="shared" si="1"/>
        <v/>
      </c>
      <c r="G1447" s="19"/>
      <c r="J1447" s="20"/>
      <c r="K1447" s="18" t="str">
        <f>IF($A1447="","",
    IFERROR(
        SUMIF(Movements!$J:$J, $A1447, Movements!$D:$D),
    "")
)
</f>
        <v/>
      </c>
      <c r="N1447" s="18" t="str">
        <f t="shared" si="2"/>
        <v/>
      </c>
    </row>
    <row r="1448" ht="15.75" customHeight="1">
      <c r="A1448" s="17" t="str">
        <f t="shared" si="1"/>
        <v/>
      </c>
      <c r="G1448" s="19"/>
      <c r="J1448" s="20"/>
      <c r="K1448" s="18" t="str">
        <f>IF($A1448="","",
    IFERROR(
        SUMIF(Movements!$J:$J, $A1448, Movements!$D:$D),
    "")
)
</f>
        <v/>
      </c>
      <c r="N1448" s="18" t="str">
        <f t="shared" si="2"/>
        <v/>
      </c>
    </row>
    <row r="1449" ht="15.75" customHeight="1">
      <c r="A1449" s="17" t="str">
        <f t="shared" si="1"/>
        <v/>
      </c>
      <c r="G1449" s="19"/>
      <c r="J1449" s="20"/>
      <c r="K1449" s="18" t="str">
        <f>IF($A1449="","",
    IFERROR(
        SUMIF(Movements!$J:$J, $A1449, Movements!$D:$D),
    "")
)
</f>
        <v/>
      </c>
      <c r="N1449" s="18" t="str">
        <f t="shared" si="2"/>
        <v/>
      </c>
    </row>
    <row r="1450" ht="15.75" customHeight="1">
      <c r="A1450" s="17" t="str">
        <f t="shared" si="1"/>
        <v/>
      </c>
      <c r="G1450" s="19"/>
      <c r="J1450" s="20"/>
      <c r="K1450" s="18" t="str">
        <f>IF($A1450="","",
    IFERROR(
        SUMIF(Movements!$J:$J, $A1450, Movements!$D:$D),
    "")
)
</f>
        <v/>
      </c>
      <c r="N1450" s="18" t="str">
        <f t="shared" si="2"/>
        <v/>
      </c>
    </row>
    <row r="1451" ht="15.75" customHeight="1">
      <c r="A1451" s="17" t="str">
        <f t="shared" si="1"/>
        <v/>
      </c>
      <c r="G1451" s="19"/>
      <c r="J1451" s="20"/>
      <c r="K1451" s="18" t="str">
        <f>IF($A1451="","",
    IFERROR(
        SUMIF(Movements!$J:$J, $A1451, Movements!$D:$D),
    "")
)
</f>
        <v/>
      </c>
      <c r="N1451" s="18" t="str">
        <f t="shared" si="2"/>
        <v/>
      </c>
    </row>
    <row r="1452" ht="15.75" customHeight="1">
      <c r="A1452" s="17" t="str">
        <f t="shared" si="1"/>
        <v/>
      </c>
      <c r="G1452" s="19"/>
      <c r="J1452" s="20"/>
      <c r="K1452" s="18" t="str">
        <f>IF($A1452="","",
    IFERROR(
        SUMIF(Movements!$J:$J, $A1452, Movements!$D:$D),
    "")
)
</f>
        <v/>
      </c>
      <c r="N1452" s="18" t="str">
        <f t="shared" si="2"/>
        <v/>
      </c>
    </row>
    <row r="1453" ht="15.75" customHeight="1">
      <c r="A1453" s="17" t="str">
        <f t="shared" si="1"/>
        <v/>
      </c>
      <c r="G1453" s="19"/>
      <c r="J1453" s="20"/>
      <c r="K1453" s="18" t="str">
        <f>IF($A1453="","",
    IFERROR(
        SUMIF(Movements!$J:$J, $A1453, Movements!$D:$D),
    "")
)
</f>
        <v/>
      </c>
      <c r="N1453" s="18" t="str">
        <f t="shared" si="2"/>
        <v/>
      </c>
    </row>
    <row r="1454" ht="15.75" customHeight="1">
      <c r="A1454" s="17" t="str">
        <f t="shared" si="1"/>
        <v/>
      </c>
      <c r="G1454" s="19"/>
      <c r="J1454" s="20"/>
      <c r="K1454" s="18" t="str">
        <f>IF($A1454="","",
    IFERROR(
        SUMIF(Movements!$J:$J, $A1454, Movements!$D:$D),
    "")
)
</f>
        <v/>
      </c>
      <c r="N1454" s="18" t="str">
        <f t="shared" si="2"/>
        <v/>
      </c>
    </row>
    <row r="1455" ht="15.75" customHeight="1">
      <c r="A1455" s="17" t="str">
        <f t="shared" si="1"/>
        <v/>
      </c>
      <c r="G1455" s="19"/>
      <c r="J1455" s="20"/>
      <c r="K1455" s="18" t="str">
        <f>IF($A1455="","",
    IFERROR(
        SUMIF(Movements!$J:$J, $A1455, Movements!$D:$D),
    "")
)
</f>
        <v/>
      </c>
      <c r="N1455" s="18" t="str">
        <f t="shared" si="2"/>
        <v/>
      </c>
    </row>
    <row r="1456" ht="15.75" customHeight="1">
      <c r="A1456" s="17" t="str">
        <f t="shared" si="1"/>
        <v/>
      </c>
      <c r="G1456" s="19"/>
      <c r="J1456" s="20"/>
      <c r="K1456" s="18" t="str">
        <f>IF($A1456="","",
    IFERROR(
        SUMIF(Movements!$J:$J, $A1456, Movements!$D:$D),
    "")
)
</f>
        <v/>
      </c>
      <c r="N1456" s="18" t="str">
        <f t="shared" si="2"/>
        <v/>
      </c>
    </row>
    <row r="1457" ht="15.75" customHeight="1">
      <c r="A1457" s="17" t="str">
        <f t="shared" si="1"/>
        <v/>
      </c>
      <c r="G1457" s="19"/>
      <c r="J1457" s="20"/>
      <c r="K1457" s="18" t="str">
        <f>IF($A1457="","",
    IFERROR(
        SUMIF(Movements!$J:$J, $A1457, Movements!$D:$D),
    "")
)
</f>
        <v/>
      </c>
      <c r="N1457" s="18" t="str">
        <f t="shared" si="2"/>
        <v/>
      </c>
    </row>
    <row r="1458" ht="15.75" customHeight="1">
      <c r="A1458" s="17" t="str">
        <f t="shared" si="1"/>
        <v/>
      </c>
      <c r="G1458" s="19"/>
      <c r="J1458" s="20"/>
      <c r="K1458" s="18" t="str">
        <f>IF($A1458="","",
    IFERROR(
        SUMIF(Movements!$J:$J, $A1458, Movements!$D:$D),
    "")
)
</f>
        <v/>
      </c>
      <c r="N1458" s="18" t="str">
        <f t="shared" si="2"/>
        <v/>
      </c>
    </row>
    <row r="1459" ht="15.75" customHeight="1">
      <c r="A1459" s="17" t="str">
        <f t="shared" si="1"/>
        <v/>
      </c>
      <c r="G1459" s="19"/>
      <c r="J1459" s="20"/>
      <c r="K1459" s="18" t="str">
        <f>IF($A1459="","",
    IFERROR(
        SUMIF(Movements!$J:$J, $A1459, Movements!$D:$D),
    "")
)
</f>
        <v/>
      </c>
      <c r="N1459" s="18" t="str">
        <f t="shared" si="2"/>
        <v/>
      </c>
    </row>
    <row r="1460" ht="15.75" customHeight="1">
      <c r="A1460" s="17" t="str">
        <f t="shared" si="1"/>
        <v/>
      </c>
      <c r="G1460" s="19"/>
      <c r="J1460" s="20"/>
      <c r="K1460" s="18" t="str">
        <f>IF($A1460="","",
    IFERROR(
        SUMIF(Movements!$J:$J, $A1460, Movements!$D:$D),
    "")
)
</f>
        <v/>
      </c>
      <c r="N1460" s="18" t="str">
        <f t="shared" si="2"/>
        <v/>
      </c>
    </row>
    <row r="1461" ht="15.75" customHeight="1">
      <c r="A1461" s="17" t="str">
        <f t="shared" si="1"/>
        <v/>
      </c>
      <c r="G1461" s="19"/>
      <c r="J1461" s="20"/>
      <c r="K1461" s="18" t="str">
        <f>IF($A1461="","",
    IFERROR(
        SUMIF(Movements!$J:$J, $A1461, Movements!$D:$D),
    "")
)
</f>
        <v/>
      </c>
      <c r="N1461" s="18" t="str">
        <f t="shared" si="2"/>
        <v/>
      </c>
    </row>
    <row r="1462" ht="15.75" customHeight="1">
      <c r="A1462" s="17" t="str">
        <f t="shared" si="1"/>
        <v/>
      </c>
      <c r="G1462" s="19"/>
      <c r="J1462" s="20"/>
      <c r="K1462" s="18" t="str">
        <f>IF($A1462="","",
    IFERROR(
        SUMIF(Movements!$J:$J, $A1462, Movements!$D:$D),
    "")
)
</f>
        <v/>
      </c>
      <c r="N1462" s="18" t="str">
        <f t="shared" si="2"/>
        <v/>
      </c>
    </row>
    <row r="1463" ht="15.75" customHeight="1">
      <c r="A1463" s="17" t="str">
        <f t="shared" si="1"/>
        <v/>
      </c>
      <c r="G1463" s="19"/>
      <c r="J1463" s="20"/>
      <c r="K1463" s="18" t="str">
        <f>IF($A1463="","",
    IFERROR(
        SUMIF(Movements!$J:$J, $A1463, Movements!$D:$D),
    "")
)
</f>
        <v/>
      </c>
      <c r="N1463" s="18" t="str">
        <f t="shared" si="2"/>
        <v/>
      </c>
    </row>
    <row r="1464" ht="15.75" customHeight="1">
      <c r="A1464" s="17" t="str">
        <f t="shared" si="1"/>
        <v/>
      </c>
      <c r="G1464" s="19"/>
      <c r="J1464" s="20"/>
      <c r="K1464" s="18" t="str">
        <f>IF($A1464="","",
    IFERROR(
        SUMIF(Movements!$J:$J, $A1464, Movements!$D:$D),
    "")
)
</f>
        <v/>
      </c>
      <c r="N1464" s="18" t="str">
        <f t="shared" si="2"/>
        <v/>
      </c>
    </row>
    <row r="1465" ht="15.75" customHeight="1">
      <c r="A1465" s="17" t="str">
        <f t="shared" si="1"/>
        <v/>
      </c>
      <c r="G1465" s="19"/>
      <c r="J1465" s="20"/>
      <c r="K1465" s="18" t="str">
        <f>IF($A1465="","",
    IFERROR(
        SUMIF(Movements!$J:$J, $A1465, Movements!$D:$D),
    "")
)
</f>
        <v/>
      </c>
      <c r="N1465" s="18" t="str">
        <f t="shared" si="2"/>
        <v/>
      </c>
    </row>
    <row r="1466" ht="15.75" customHeight="1">
      <c r="A1466" s="17" t="str">
        <f t="shared" si="1"/>
        <v/>
      </c>
      <c r="G1466" s="19"/>
      <c r="J1466" s="20"/>
      <c r="K1466" s="18" t="str">
        <f>IF($A1466="","",
    IFERROR(
        SUMIF(Movements!$J:$J, $A1466, Movements!$D:$D),
    "")
)
</f>
        <v/>
      </c>
      <c r="N1466" s="18" t="str">
        <f t="shared" si="2"/>
        <v/>
      </c>
    </row>
    <row r="1467" ht="15.75" customHeight="1">
      <c r="A1467" s="17" t="str">
        <f t="shared" si="1"/>
        <v/>
      </c>
      <c r="G1467" s="19"/>
      <c r="J1467" s="20"/>
      <c r="K1467" s="18" t="str">
        <f>IF($A1467="","",
    IFERROR(
        SUMIF(Movements!$J:$J, $A1467, Movements!$D:$D),
    "")
)
</f>
        <v/>
      </c>
      <c r="N1467" s="18" t="str">
        <f t="shared" si="2"/>
        <v/>
      </c>
    </row>
    <row r="1468" ht="15.75" customHeight="1">
      <c r="A1468" s="17" t="str">
        <f t="shared" si="1"/>
        <v/>
      </c>
      <c r="G1468" s="19"/>
      <c r="J1468" s="20"/>
      <c r="K1468" s="18" t="str">
        <f>IF($A1468="","",
    IFERROR(
        SUMIF(Movements!$J:$J, $A1468, Movements!$D:$D),
    "")
)
</f>
        <v/>
      </c>
      <c r="N1468" s="18" t="str">
        <f t="shared" si="2"/>
        <v/>
      </c>
    </row>
    <row r="1469" ht="15.75" customHeight="1">
      <c r="A1469" s="17" t="str">
        <f t="shared" si="1"/>
        <v/>
      </c>
      <c r="G1469" s="19"/>
      <c r="J1469" s="20"/>
      <c r="K1469" s="18" t="str">
        <f>IF($A1469="","",
    IFERROR(
        SUMIF(Movements!$J:$J, $A1469, Movements!$D:$D),
    "")
)
</f>
        <v/>
      </c>
      <c r="N1469" s="18" t="str">
        <f t="shared" si="2"/>
        <v/>
      </c>
    </row>
    <row r="1470" ht="15.75" customHeight="1">
      <c r="A1470" s="17" t="str">
        <f t="shared" si="1"/>
        <v/>
      </c>
      <c r="G1470" s="19"/>
      <c r="J1470" s="20"/>
      <c r="K1470" s="18" t="str">
        <f>IF($A1470="","",
    IFERROR(
        SUMIF(Movements!$J:$J, $A1470, Movements!$D:$D),
    "")
)
</f>
        <v/>
      </c>
      <c r="N1470" s="18" t="str">
        <f t="shared" si="2"/>
        <v/>
      </c>
    </row>
    <row r="1471" ht="15.75" customHeight="1">
      <c r="A1471" s="17" t="str">
        <f t="shared" si="1"/>
        <v/>
      </c>
      <c r="G1471" s="19"/>
      <c r="J1471" s="20"/>
      <c r="K1471" s="18" t="str">
        <f>IF($A1471="","",
    IFERROR(
        SUMIF(Movements!$J:$J, $A1471, Movements!$D:$D),
    "")
)
</f>
        <v/>
      </c>
      <c r="N1471" s="18" t="str">
        <f t="shared" si="2"/>
        <v/>
      </c>
    </row>
    <row r="1472" ht="15.75" customHeight="1">
      <c r="A1472" s="17" t="str">
        <f t="shared" si="1"/>
        <v/>
      </c>
      <c r="G1472" s="19"/>
      <c r="J1472" s="20"/>
      <c r="K1472" s="18" t="str">
        <f>IF($A1472="","",
    IFERROR(
        SUMIF(Movements!$J:$J, $A1472, Movements!$D:$D),
    "")
)
</f>
        <v/>
      </c>
      <c r="N1472" s="18" t="str">
        <f t="shared" si="2"/>
        <v/>
      </c>
    </row>
    <row r="1473" ht="15.75" customHeight="1">
      <c r="A1473" s="17" t="str">
        <f t="shared" si="1"/>
        <v/>
      </c>
      <c r="G1473" s="19"/>
      <c r="J1473" s="20"/>
      <c r="K1473" s="18" t="str">
        <f>IF($A1473="","",
    IFERROR(
        SUMIF(Movements!$J:$J, $A1473, Movements!$D:$D),
    "")
)
</f>
        <v/>
      </c>
      <c r="N1473" s="18" t="str">
        <f t="shared" si="2"/>
        <v/>
      </c>
    </row>
    <row r="1474" ht="15.75" customHeight="1">
      <c r="A1474" s="17" t="str">
        <f t="shared" si="1"/>
        <v/>
      </c>
      <c r="G1474" s="19"/>
      <c r="J1474" s="20"/>
      <c r="K1474" s="18" t="str">
        <f>IF($A1474="","",
    IFERROR(
        SUMIF(Movements!$J:$J, $A1474, Movements!$D:$D),
    "")
)
</f>
        <v/>
      </c>
      <c r="N1474" s="18" t="str">
        <f t="shared" si="2"/>
        <v/>
      </c>
    </row>
    <row r="1475" ht="15.75" customHeight="1">
      <c r="A1475" s="17" t="str">
        <f t="shared" si="1"/>
        <v/>
      </c>
      <c r="G1475" s="19"/>
      <c r="J1475" s="20"/>
      <c r="K1475" s="18" t="str">
        <f>IF($A1475="","",
    IFERROR(
        SUMIF(Movements!$J:$J, $A1475, Movements!$D:$D),
    "")
)
</f>
        <v/>
      </c>
      <c r="N1475" s="18" t="str">
        <f t="shared" si="2"/>
        <v/>
      </c>
    </row>
    <row r="1476" ht="15.75" customHeight="1">
      <c r="A1476" s="17" t="str">
        <f t="shared" si="1"/>
        <v/>
      </c>
      <c r="G1476" s="19"/>
      <c r="J1476" s="20"/>
      <c r="K1476" s="18" t="str">
        <f>IF($A1476="","",
    IFERROR(
        SUMIF(Movements!$J:$J, $A1476, Movements!$D:$D),
    "")
)
</f>
        <v/>
      </c>
      <c r="N1476" s="18" t="str">
        <f t="shared" si="2"/>
        <v/>
      </c>
    </row>
    <row r="1477" ht="15.75" customHeight="1">
      <c r="A1477" s="17" t="str">
        <f t="shared" si="1"/>
        <v/>
      </c>
      <c r="G1477" s="19"/>
      <c r="J1477" s="20"/>
      <c r="K1477" s="18" t="str">
        <f>IF($A1477="","",
    IFERROR(
        SUMIF(Movements!$J:$J, $A1477, Movements!$D:$D),
    "")
)
</f>
        <v/>
      </c>
      <c r="N1477" s="18" t="str">
        <f t="shared" si="2"/>
        <v/>
      </c>
    </row>
    <row r="1478" ht="15.75" customHeight="1">
      <c r="A1478" s="17" t="str">
        <f t="shared" si="1"/>
        <v/>
      </c>
      <c r="G1478" s="19"/>
      <c r="J1478" s="20"/>
      <c r="K1478" s="18" t="str">
        <f>IF($A1478="","",
    IFERROR(
        SUMIF(Movements!$J:$J, $A1478, Movements!$D:$D),
    "")
)
</f>
        <v/>
      </c>
      <c r="N1478" s="18" t="str">
        <f t="shared" si="2"/>
        <v/>
      </c>
    </row>
    <row r="1479" ht="15.75" customHeight="1">
      <c r="A1479" s="17" t="str">
        <f t="shared" si="1"/>
        <v/>
      </c>
      <c r="G1479" s="19"/>
      <c r="J1479" s="20"/>
      <c r="K1479" s="18" t="str">
        <f>IF($A1479="","",
    IFERROR(
        SUMIF(Movements!$J:$J, $A1479, Movements!$D:$D),
    "")
)
</f>
        <v/>
      </c>
      <c r="N1479" s="18" t="str">
        <f t="shared" si="2"/>
        <v/>
      </c>
    </row>
    <row r="1480" ht="15.75" customHeight="1">
      <c r="A1480" s="17" t="str">
        <f t="shared" si="1"/>
        <v/>
      </c>
      <c r="G1480" s="19"/>
      <c r="J1480" s="20"/>
      <c r="K1480" s="18" t="str">
        <f>IF($A1480="","",
    IFERROR(
        SUMIF(Movements!$J:$J, $A1480, Movements!$D:$D),
    "")
)
</f>
        <v/>
      </c>
      <c r="N1480" s="18" t="str">
        <f t="shared" si="2"/>
        <v/>
      </c>
    </row>
    <row r="1481" ht="15.75" customHeight="1">
      <c r="A1481" s="17" t="str">
        <f t="shared" si="1"/>
        <v/>
      </c>
      <c r="G1481" s="19"/>
      <c r="J1481" s="20"/>
      <c r="K1481" s="18" t="str">
        <f>IF($A1481="","",
    IFERROR(
        SUMIF(Movements!$J:$J, $A1481, Movements!$D:$D),
    "")
)
</f>
        <v/>
      </c>
      <c r="N1481" s="18" t="str">
        <f t="shared" si="2"/>
        <v/>
      </c>
    </row>
    <row r="1482" ht="15.75" customHeight="1">
      <c r="A1482" s="17" t="str">
        <f t="shared" si="1"/>
        <v/>
      </c>
      <c r="G1482" s="19"/>
      <c r="J1482" s="20"/>
      <c r="K1482" s="18" t="str">
        <f>IF($A1482="","",
    IFERROR(
        SUMIF(Movements!$J:$J, $A1482, Movements!$D:$D),
    "")
)
</f>
        <v/>
      </c>
      <c r="N1482" s="18" t="str">
        <f t="shared" si="2"/>
        <v/>
      </c>
    </row>
    <row r="1483" ht="15.75" customHeight="1">
      <c r="A1483" s="17" t="str">
        <f t="shared" si="1"/>
        <v/>
      </c>
      <c r="G1483" s="19"/>
      <c r="J1483" s="20"/>
      <c r="K1483" s="18" t="str">
        <f>IF($A1483="","",
    IFERROR(
        SUMIF(Movements!$J:$J, $A1483, Movements!$D:$D),
    "")
)
</f>
        <v/>
      </c>
      <c r="N1483" s="18" t="str">
        <f t="shared" si="2"/>
        <v/>
      </c>
    </row>
    <row r="1484" ht="15.75" customHeight="1">
      <c r="A1484" s="17" t="str">
        <f t="shared" si="1"/>
        <v/>
      </c>
      <c r="G1484" s="19"/>
      <c r="J1484" s="20"/>
      <c r="K1484" s="18" t="str">
        <f>IF($A1484="","",
    IFERROR(
        SUMIF(Movements!$J:$J, $A1484, Movements!$D:$D),
    "")
)
</f>
        <v/>
      </c>
      <c r="N1484" s="18" t="str">
        <f t="shared" si="2"/>
        <v/>
      </c>
    </row>
    <row r="1485" ht="15.75" customHeight="1">
      <c r="A1485" s="17" t="str">
        <f t="shared" si="1"/>
        <v/>
      </c>
      <c r="G1485" s="19"/>
      <c r="J1485" s="20"/>
      <c r="K1485" s="18" t="str">
        <f>IF($A1485="","",
    IFERROR(
        SUMIF(Movements!$J:$J, $A1485, Movements!$D:$D),
    "")
)
</f>
        <v/>
      </c>
      <c r="N1485" s="18" t="str">
        <f t="shared" si="2"/>
        <v/>
      </c>
    </row>
    <row r="1486" ht="15.75" customHeight="1">
      <c r="A1486" s="17" t="str">
        <f t="shared" si="1"/>
        <v/>
      </c>
      <c r="G1486" s="19"/>
      <c r="J1486" s="20"/>
      <c r="K1486" s="18" t="str">
        <f>IF($A1486="","",
    IFERROR(
        SUMIF(Movements!$J:$J, $A1486, Movements!$D:$D),
    "")
)
</f>
        <v/>
      </c>
      <c r="N1486" s="18" t="str">
        <f t="shared" si="2"/>
        <v/>
      </c>
    </row>
    <row r="1487" ht="15.75" customHeight="1">
      <c r="A1487" s="17" t="str">
        <f t="shared" si="1"/>
        <v/>
      </c>
      <c r="G1487" s="19"/>
      <c r="J1487" s="20"/>
      <c r="K1487" s="18" t="str">
        <f>IF($A1487="","",
    IFERROR(
        SUMIF(Movements!$J:$J, $A1487, Movements!$D:$D),
    "")
)
</f>
        <v/>
      </c>
      <c r="N1487" s="18" t="str">
        <f t="shared" si="2"/>
        <v/>
      </c>
    </row>
    <row r="1488" ht="15.75" customHeight="1">
      <c r="A1488" s="17" t="str">
        <f t="shared" si="1"/>
        <v/>
      </c>
      <c r="G1488" s="19"/>
      <c r="J1488" s="20"/>
      <c r="K1488" s="18" t="str">
        <f>IF($A1488="","",
    IFERROR(
        SUMIF(Movements!$J:$J, $A1488, Movements!$D:$D),
    "")
)
</f>
        <v/>
      </c>
      <c r="N1488" s="18" t="str">
        <f t="shared" si="2"/>
        <v/>
      </c>
    </row>
    <row r="1489" ht="15.75" customHeight="1">
      <c r="A1489" s="17" t="str">
        <f t="shared" si="1"/>
        <v/>
      </c>
      <c r="G1489" s="19"/>
      <c r="J1489" s="20"/>
      <c r="K1489" s="18" t="str">
        <f>IF($A1489="","",
    IFERROR(
        SUMIF(Movements!$J:$J, $A1489, Movements!$D:$D),
    "")
)
</f>
        <v/>
      </c>
      <c r="N1489" s="18" t="str">
        <f t="shared" si="2"/>
        <v/>
      </c>
    </row>
    <row r="1490" ht="15.75" customHeight="1">
      <c r="A1490" s="17" t="str">
        <f t="shared" si="1"/>
        <v/>
      </c>
      <c r="G1490" s="19"/>
      <c r="J1490" s="20"/>
      <c r="K1490" s="18" t="str">
        <f>IF($A1490="","",
    IFERROR(
        SUMIF(Movements!$J:$J, $A1490, Movements!$D:$D),
    "")
)
</f>
        <v/>
      </c>
      <c r="N1490" s="18" t="str">
        <f t="shared" si="2"/>
        <v/>
      </c>
    </row>
    <row r="1491" ht="15.75" customHeight="1">
      <c r="A1491" s="17" t="str">
        <f t="shared" si="1"/>
        <v/>
      </c>
      <c r="G1491" s="19"/>
      <c r="J1491" s="20"/>
      <c r="K1491" s="18" t="str">
        <f>IF($A1491="","",
    IFERROR(
        SUMIF(Movements!$J:$J, $A1491, Movements!$D:$D),
    "")
)
</f>
        <v/>
      </c>
      <c r="N1491" s="18" t="str">
        <f t="shared" si="2"/>
        <v/>
      </c>
    </row>
    <row r="1492" ht="15.75" customHeight="1">
      <c r="A1492" s="17" t="str">
        <f t="shared" si="1"/>
        <v/>
      </c>
      <c r="G1492" s="19"/>
      <c r="J1492" s="20"/>
      <c r="K1492" s="18" t="str">
        <f>IF($A1492="","",
    IFERROR(
        SUMIF(Movements!$J:$J, $A1492, Movements!$D:$D),
    "")
)
</f>
        <v/>
      </c>
      <c r="N1492" s="18" t="str">
        <f t="shared" si="2"/>
        <v/>
      </c>
    </row>
    <row r="1493" ht="15.75" customHeight="1">
      <c r="A1493" s="17" t="str">
        <f t="shared" si="1"/>
        <v/>
      </c>
      <c r="G1493" s="19"/>
      <c r="J1493" s="20"/>
      <c r="K1493" s="18" t="str">
        <f>IF($A1493="","",
    IFERROR(
        SUMIF(Movements!$J:$J, $A1493, Movements!$D:$D),
    "")
)
</f>
        <v/>
      </c>
      <c r="N1493" s="18" t="str">
        <f t="shared" si="2"/>
        <v/>
      </c>
    </row>
    <row r="1494" ht="15.75" customHeight="1">
      <c r="A1494" s="17" t="str">
        <f t="shared" si="1"/>
        <v/>
      </c>
      <c r="G1494" s="19"/>
      <c r="J1494" s="20"/>
      <c r="K1494" s="18" t="str">
        <f>IF($A1494="","",
    IFERROR(
        SUMIF(Movements!$J:$J, $A1494, Movements!$D:$D),
    "")
)
</f>
        <v/>
      </c>
      <c r="N1494" s="18" t="str">
        <f t="shared" si="2"/>
        <v/>
      </c>
    </row>
    <row r="1495" ht="15.75" customHeight="1">
      <c r="A1495" s="17" t="str">
        <f t="shared" si="1"/>
        <v/>
      </c>
      <c r="G1495" s="19"/>
      <c r="J1495" s="20"/>
      <c r="K1495" s="18" t="str">
        <f>IF($A1495="","",
    IFERROR(
        SUMIF(Movements!$J:$J, $A1495, Movements!$D:$D),
    "")
)
</f>
        <v/>
      </c>
      <c r="N1495" s="18" t="str">
        <f t="shared" si="2"/>
        <v/>
      </c>
    </row>
    <row r="1496" ht="15.75" customHeight="1">
      <c r="A1496" s="17" t="str">
        <f t="shared" si="1"/>
        <v/>
      </c>
      <c r="G1496" s="19"/>
      <c r="J1496" s="20"/>
      <c r="K1496" s="18" t="str">
        <f>IF($A1496="","",
    IFERROR(
        SUMIF(Movements!$J:$J, $A1496, Movements!$D:$D),
    "")
)
</f>
        <v/>
      </c>
      <c r="N1496" s="18" t="str">
        <f t="shared" si="2"/>
        <v/>
      </c>
    </row>
    <row r="1497" ht="15.75" customHeight="1">
      <c r="A1497" s="17" t="str">
        <f t="shared" si="1"/>
        <v/>
      </c>
      <c r="G1497" s="19"/>
      <c r="J1497" s="20"/>
      <c r="K1497" s="18" t="str">
        <f>IF($A1497="","",
    IFERROR(
        SUMIF(Movements!$J:$J, $A1497, Movements!$D:$D),
    "")
)
</f>
        <v/>
      </c>
      <c r="N1497" s="18" t="str">
        <f t="shared" si="2"/>
        <v/>
      </c>
    </row>
    <row r="1498" ht="15.75" customHeight="1">
      <c r="A1498" s="17" t="str">
        <f t="shared" si="1"/>
        <v/>
      </c>
      <c r="G1498" s="19"/>
      <c r="J1498" s="20"/>
      <c r="K1498" s="18" t="str">
        <f>IF($A1498="","",
    IFERROR(
        SUMIF(Movements!$J:$J, $A1498, Movements!$D:$D),
    "")
)
</f>
        <v/>
      </c>
      <c r="N1498" s="18" t="str">
        <f t="shared" si="2"/>
        <v/>
      </c>
    </row>
    <row r="1499" ht="15.75" customHeight="1">
      <c r="A1499" s="17" t="str">
        <f t="shared" si="1"/>
        <v/>
      </c>
      <c r="G1499" s="19"/>
      <c r="J1499" s="20"/>
      <c r="K1499" s="18" t="str">
        <f>IF($A1499="","",
    IFERROR(
        SUMIF(Movements!$J:$J, $A1499, Movements!$D:$D),
    "")
)
</f>
        <v/>
      </c>
      <c r="N1499" s="18" t="str">
        <f t="shared" si="2"/>
        <v/>
      </c>
    </row>
    <row r="1500" ht="15.75" customHeight="1">
      <c r="A1500" s="17" t="str">
        <f t="shared" si="1"/>
        <v/>
      </c>
      <c r="G1500" s="19"/>
      <c r="J1500" s="20"/>
      <c r="K1500" s="18" t="str">
        <f>IF($A1500="","",
    IFERROR(
        SUMIF(Movements!$J:$J, $A1500, Movements!$D:$D),
    "")
)
</f>
        <v/>
      </c>
      <c r="N1500" s="18" t="str">
        <f t="shared" si="2"/>
        <v/>
      </c>
    </row>
    <row r="1501" ht="15.75" customHeight="1">
      <c r="A1501" s="17" t="str">
        <f t="shared" si="1"/>
        <v/>
      </c>
      <c r="G1501" s="19"/>
      <c r="J1501" s="20"/>
      <c r="K1501" s="18" t="str">
        <f>IF($A1501="","",
    IFERROR(
        SUMIF(Movements!$J:$J, $A1501, Movements!$D:$D),
    "")
)
</f>
        <v/>
      </c>
      <c r="N1501" s="18" t="str">
        <f t="shared" si="2"/>
        <v/>
      </c>
    </row>
    <row r="1502" ht="15.75" customHeight="1">
      <c r="A1502" s="17" t="str">
        <f t="shared" si="1"/>
        <v/>
      </c>
      <c r="G1502" s="19"/>
      <c r="J1502" s="20"/>
      <c r="K1502" s="18" t="str">
        <f>IF($A1502="","",
    IFERROR(
        SUMIF(Movements!$J:$J, $A1502, Movements!$D:$D),
    "")
)
</f>
        <v/>
      </c>
      <c r="N1502" s="18" t="str">
        <f t="shared" si="2"/>
        <v/>
      </c>
    </row>
    <row r="1503" ht="15.75" customHeight="1">
      <c r="A1503" s="17" t="str">
        <f t="shared" si="1"/>
        <v/>
      </c>
      <c r="G1503" s="19"/>
      <c r="J1503" s="20"/>
      <c r="K1503" s="18" t="str">
        <f>IF($A1503="","",
    IFERROR(
        SUMIF(Movements!$J:$J, $A1503, Movements!$D:$D),
    "")
)
</f>
        <v/>
      </c>
      <c r="N1503" s="18" t="str">
        <f t="shared" si="2"/>
        <v/>
      </c>
    </row>
    <row r="1504" ht="15.75" customHeight="1">
      <c r="A1504" s="17" t="str">
        <f t="shared" si="1"/>
        <v/>
      </c>
      <c r="G1504" s="19"/>
      <c r="J1504" s="20"/>
      <c r="K1504" s="18" t="str">
        <f>IF($A1504="","",
    IFERROR(
        SUMIF(Movements!$J:$J, $A1504, Movements!$D:$D),
    "")
)
</f>
        <v/>
      </c>
      <c r="N1504" s="18" t="str">
        <f t="shared" si="2"/>
        <v/>
      </c>
    </row>
    <row r="1505" ht="15.75" customHeight="1">
      <c r="A1505" s="17" t="str">
        <f t="shared" si="1"/>
        <v/>
      </c>
      <c r="G1505" s="19"/>
      <c r="J1505" s="20"/>
      <c r="K1505" s="18" t="str">
        <f>IF($A1505="","",
    IFERROR(
        SUMIF(Movements!$J:$J, $A1505, Movements!$D:$D),
    "")
)
</f>
        <v/>
      </c>
      <c r="N1505" s="18" t="str">
        <f t="shared" si="2"/>
        <v/>
      </c>
    </row>
    <row r="1506" ht="15.75" customHeight="1">
      <c r="A1506" s="17" t="str">
        <f t="shared" si="1"/>
        <v/>
      </c>
      <c r="G1506" s="19"/>
      <c r="J1506" s="20"/>
      <c r="K1506" s="18" t="str">
        <f>IF($A1506="","",
    IFERROR(
        SUMIF(Movements!$J:$J, $A1506, Movements!$D:$D),
    "")
)
</f>
        <v/>
      </c>
      <c r="N1506" s="18" t="str">
        <f t="shared" si="2"/>
        <v/>
      </c>
    </row>
    <row r="1507" ht="15.75" customHeight="1">
      <c r="A1507" s="17" t="str">
        <f t="shared" si="1"/>
        <v/>
      </c>
      <c r="G1507" s="19"/>
      <c r="J1507" s="20"/>
      <c r="K1507" s="18" t="str">
        <f>IF($A1507="","",
    IFERROR(
        SUMIF(Movements!$J:$J, $A1507, Movements!$D:$D),
    "")
)
</f>
        <v/>
      </c>
      <c r="N1507" s="18" t="str">
        <f t="shared" si="2"/>
        <v/>
      </c>
    </row>
    <row r="1508" ht="15.75" customHeight="1">
      <c r="A1508" s="17" t="str">
        <f t="shared" si="1"/>
        <v/>
      </c>
      <c r="G1508" s="19"/>
      <c r="J1508" s="20"/>
      <c r="K1508" s="18" t="str">
        <f>IF($A1508="","",
    IFERROR(
        SUMIF(Movements!$J:$J, $A1508, Movements!$D:$D),
    "")
)
</f>
        <v/>
      </c>
      <c r="N1508" s="18" t="str">
        <f t="shared" si="2"/>
        <v/>
      </c>
    </row>
    <row r="1509" ht="15.75" customHeight="1">
      <c r="A1509" s="17" t="str">
        <f t="shared" si="1"/>
        <v/>
      </c>
      <c r="G1509" s="19"/>
      <c r="J1509" s="20"/>
      <c r="K1509" s="18" t="str">
        <f>IF($A1509="","",
    IFERROR(
        SUMIF(Movements!$J:$J, $A1509, Movements!$D:$D),
    "")
)
</f>
        <v/>
      </c>
      <c r="N1509" s="18" t="str">
        <f t="shared" si="2"/>
        <v/>
      </c>
    </row>
    <row r="1510" ht="15.75" customHeight="1">
      <c r="A1510" s="17" t="str">
        <f t="shared" si="1"/>
        <v/>
      </c>
      <c r="G1510" s="19"/>
      <c r="J1510" s="20"/>
      <c r="K1510" s="18" t="str">
        <f>IF($A1510="","",
    IFERROR(
        SUMIF(Movements!$J:$J, $A1510, Movements!$D:$D),
    "")
)
</f>
        <v/>
      </c>
      <c r="N1510" s="18" t="str">
        <f t="shared" si="2"/>
        <v/>
      </c>
    </row>
    <row r="1511" ht="15.75" customHeight="1">
      <c r="A1511" s="17" t="str">
        <f t="shared" si="1"/>
        <v/>
      </c>
      <c r="G1511" s="19"/>
      <c r="J1511" s="20"/>
      <c r="K1511" s="18" t="str">
        <f>IF($A1511="","",
    IFERROR(
        SUMIF(Movements!$J:$J, $A1511, Movements!$D:$D),
    "")
)
</f>
        <v/>
      </c>
      <c r="N1511" s="18" t="str">
        <f t="shared" si="2"/>
        <v/>
      </c>
    </row>
    <row r="1512" ht="15.75" customHeight="1">
      <c r="A1512" s="17" t="str">
        <f t="shared" si="1"/>
        <v/>
      </c>
      <c r="G1512" s="19"/>
      <c r="J1512" s="20"/>
      <c r="K1512" s="18" t="str">
        <f>IF($A1512="","",
    IFERROR(
        SUMIF(Movements!$J:$J, $A1512, Movements!$D:$D),
    "")
)
</f>
        <v/>
      </c>
      <c r="N1512" s="18" t="str">
        <f t="shared" si="2"/>
        <v/>
      </c>
    </row>
    <row r="1513" ht="15.75" customHeight="1">
      <c r="A1513" s="17" t="str">
        <f t="shared" si="1"/>
        <v/>
      </c>
      <c r="G1513" s="19"/>
      <c r="J1513" s="20"/>
      <c r="K1513" s="18" t="str">
        <f>IF($A1513="","",
    IFERROR(
        SUMIF(Movements!$J:$J, $A1513, Movements!$D:$D),
    "")
)
</f>
        <v/>
      </c>
      <c r="N1513" s="18" t="str">
        <f t="shared" si="2"/>
        <v/>
      </c>
    </row>
    <row r="1514" ht="15.75" customHeight="1">
      <c r="A1514" s="17" t="str">
        <f t="shared" si="1"/>
        <v/>
      </c>
      <c r="G1514" s="19"/>
      <c r="J1514" s="20"/>
      <c r="K1514" s="18" t="str">
        <f>IF($A1514="","",
    IFERROR(
        SUMIF(Movements!$J:$J, $A1514, Movements!$D:$D),
    "")
)
</f>
        <v/>
      </c>
      <c r="N1514" s="18" t="str">
        <f t="shared" si="2"/>
        <v/>
      </c>
    </row>
    <row r="1515" ht="15.75" customHeight="1">
      <c r="A1515" s="17" t="str">
        <f t="shared" si="1"/>
        <v/>
      </c>
      <c r="G1515" s="19"/>
      <c r="J1515" s="20"/>
      <c r="K1515" s="18" t="str">
        <f>IF($A1515="","",
    IFERROR(
        SUMIF(Movements!$J:$J, $A1515, Movements!$D:$D),
    "")
)
</f>
        <v/>
      </c>
      <c r="N1515" s="18" t="str">
        <f t="shared" si="2"/>
        <v/>
      </c>
    </row>
    <row r="1516" ht="15.75" customHeight="1">
      <c r="A1516" s="17" t="str">
        <f t="shared" si="1"/>
        <v/>
      </c>
      <c r="G1516" s="19"/>
      <c r="J1516" s="20"/>
      <c r="K1516" s="18" t="str">
        <f>IF($A1516="","",
    IFERROR(
        SUMIF(Movements!$J:$J, $A1516, Movements!$D:$D),
    "")
)
</f>
        <v/>
      </c>
      <c r="N1516" s="18" t="str">
        <f t="shared" si="2"/>
        <v/>
      </c>
    </row>
    <row r="1517" ht="15.75" customHeight="1">
      <c r="A1517" s="17" t="str">
        <f t="shared" si="1"/>
        <v/>
      </c>
      <c r="G1517" s="19"/>
      <c r="J1517" s="20"/>
      <c r="K1517" s="18" t="str">
        <f>IF($A1517="","",
    IFERROR(
        SUMIF(Movements!$J:$J, $A1517, Movements!$D:$D),
    "")
)
</f>
        <v/>
      </c>
      <c r="N1517" s="18" t="str">
        <f t="shared" si="2"/>
        <v/>
      </c>
    </row>
    <row r="1518" ht="15.75" customHeight="1">
      <c r="A1518" s="17" t="str">
        <f t="shared" si="1"/>
        <v/>
      </c>
      <c r="G1518" s="19"/>
      <c r="J1518" s="20"/>
      <c r="K1518" s="18" t="str">
        <f>IF($A1518="","",
    IFERROR(
        SUMIF(Movements!$J:$J, $A1518, Movements!$D:$D),
    "")
)
</f>
        <v/>
      </c>
      <c r="N1518" s="18" t="str">
        <f t="shared" si="2"/>
        <v/>
      </c>
    </row>
    <row r="1519" ht="15.75" customHeight="1">
      <c r="A1519" s="17" t="str">
        <f t="shared" si="1"/>
        <v/>
      </c>
      <c r="G1519" s="19"/>
      <c r="J1519" s="20"/>
      <c r="K1519" s="18" t="str">
        <f>IF($A1519="","",
    IFERROR(
        SUMIF(Movements!$J:$J, $A1519, Movements!$D:$D),
    "")
)
</f>
        <v/>
      </c>
      <c r="N1519" s="18" t="str">
        <f t="shared" si="2"/>
        <v/>
      </c>
    </row>
    <row r="1520" ht="15.75" customHeight="1">
      <c r="A1520" s="17" t="str">
        <f t="shared" si="1"/>
        <v/>
      </c>
      <c r="G1520" s="19"/>
      <c r="J1520" s="20"/>
      <c r="K1520" s="18" t="str">
        <f>IF($A1520="","",
    IFERROR(
        SUMIF(Movements!$J:$J, $A1520, Movements!$D:$D),
    "")
)
</f>
        <v/>
      </c>
      <c r="N1520" s="18" t="str">
        <f t="shared" si="2"/>
        <v/>
      </c>
    </row>
    <row r="1521" ht="15.75" customHeight="1">
      <c r="A1521" s="17" t="str">
        <f t="shared" si="1"/>
        <v/>
      </c>
      <c r="G1521" s="19"/>
      <c r="J1521" s="20"/>
      <c r="K1521" s="18" t="str">
        <f>IF($A1521="","",
    IFERROR(
        SUMIF(Movements!$J:$J, $A1521, Movements!$D:$D),
    "")
)
</f>
        <v/>
      </c>
      <c r="N1521" s="18" t="str">
        <f t="shared" si="2"/>
        <v/>
      </c>
    </row>
    <row r="1522" ht="15.75" customHeight="1">
      <c r="A1522" s="17" t="str">
        <f t="shared" si="1"/>
        <v/>
      </c>
      <c r="G1522" s="19"/>
      <c r="J1522" s="20"/>
      <c r="K1522" s="18" t="str">
        <f>IF($A1522="","",
    IFERROR(
        SUMIF(Movements!$J:$J, $A1522, Movements!$D:$D),
    "")
)
</f>
        <v/>
      </c>
      <c r="N1522" s="18" t="str">
        <f t="shared" si="2"/>
        <v/>
      </c>
    </row>
    <row r="1523" ht="15.75" customHeight="1">
      <c r="A1523" s="17" t="str">
        <f t="shared" si="1"/>
        <v/>
      </c>
      <c r="G1523" s="19"/>
      <c r="J1523" s="20"/>
      <c r="K1523" s="18" t="str">
        <f>IF($A1523="","",
    IFERROR(
        SUMIF(Movements!$J:$J, $A1523, Movements!$D:$D),
    "")
)
</f>
        <v/>
      </c>
      <c r="N1523" s="18" t="str">
        <f t="shared" si="2"/>
        <v/>
      </c>
    </row>
    <row r="1524" ht="15.75" customHeight="1">
      <c r="A1524" s="17" t="str">
        <f t="shared" si="1"/>
        <v/>
      </c>
      <c r="G1524" s="19"/>
      <c r="J1524" s="20"/>
      <c r="K1524" s="18" t="str">
        <f>IF($A1524="","",
    IFERROR(
        SUMIF(Movements!$J:$J, $A1524, Movements!$D:$D),
    "")
)
</f>
        <v/>
      </c>
      <c r="N1524" s="18" t="str">
        <f t="shared" si="2"/>
        <v/>
      </c>
    </row>
    <row r="1525" ht="15.75" customHeight="1">
      <c r="A1525" s="17" t="str">
        <f t="shared" si="1"/>
        <v/>
      </c>
      <c r="G1525" s="19"/>
      <c r="J1525" s="20"/>
      <c r="K1525" s="18" t="str">
        <f>IF($A1525="","",
    IFERROR(
        SUMIF(Movements!$J:$J, $A1525, Movements!$D:$D),
    "")
)
</f>
        <v/>
      </c>
      <c r="N1525" s="18" t="str">
        <f t="shared" si="2"/>
        <v/>
      </c>
    </row>
    <row r="1526" ht="15.75" customHeight="1">
      <c r="A1526" s="17" t="str">
        <f t="shared" si="1"/>
        <v/>
      </c>
      <c r="G1526" s="19"/>
      <c r="J1526" s="20"/>
      <c r="K1526" s="18" t="str">
        <f>IF($A1526="","",
    IFERROR(
        SUMIF(Movements!$J:$J, $A1526, Movements!$D:$D),
    "")
)
</f>
        <v/>
      </c>
      <c r="N1526" s="18" t="str">
        <f t="shared" si="2"/>
        <v/>
      </c>
    </row>
    <row r="1527" ht="15.75" customHeight="1">
      <c r="A1527" s="17" t="str">
        <f t="shared" si="1"/>
        <v/>
      </c>
      <c r="G1527" s="19"/>
      <c r="J1527" s="20"/>
      <c r="K1527" s="18" t="str">
        <f>IF($A1527="","",
    IFERROR(
        SUMIF(Movements!$J:$J, $A1527, Movements!$D:$D),
    "")
)
</f>
        <v/>
      </c>
      <c r="N1527" s="18" t="str">
        <f t="shared" si="2"/>
        <v/>
      </c>
    </row>
    <row r="1528" ht="15.75" customHeight="1">
      <c r="A1528" s="17" t="str">
        <f t="shared" si="1"/>
        <v/>
      </c>
      <c r="G1528" s="19"/>
      <c r="J1528" s="20"/>
      <c r="K1528" s="18" t="str">
        <f>IF($A1528="","",
    IFERROR(
        SUMIF(Movements!$J:$J, $A1528, Movements!$D:$D),
    "")
)
</f>
        <v/>
      </c>
      <c r="N1528" s="18" t="str">
        <f t="shared" si="2"/>
        <v/>
      </c>
    </row>
    <row r="1529" ht="15.75" customHeight="1">
      <c r="A1529" s="17" t="str">
        <f t="shared" si="1"/>
        <v/>
      </c>
      <c r="G1529" s="19"/>
      <c r="J1529" s="20"/>
      <c r="K1529" s="18" t="str">
        <f>IF($A1529="","",
    IFERROR(
        SUMIF(Movements!$J:$J, $A1529, Movements!$D:$D),
    "")
)
</f>
        <v/>
      </c>
      <c r="N1529" s="18" t="str">
        <f t="shared" si="2"/>
        <v/>
      </c>
    </row>
    <row r="1530" ht="15.75" customHeight="1">
      <c r="A1530" s="17" t="str">
        <f t="shared" si="1"/>
        <v/>
      </c>
      <c r="G1530" s="19"/>
      <c r="J1530" s="20"/>
      <c r="K1530" s="18" t="str">
        <f>IF($A1530="","",
    IFERROR(
        SUMIF(Movements!$J:$J, $A1530, Movements!$D:$D),
    "")
)
</f>
        <v/>
      </c>
      <c r="N1530" s="18" t="str">
        <f t="shared" si="2"/>
        <v/>
      </c>
    </row>
    <row r="1531" ht="15.75" customHeight="1">
      <c r="A1531" s="17" t="str">
        <f t="shared" si="1"/>
        <v/>
      </c>
      <c r="G1531" s="19"/>
      <c r="J1531" s="20"/>
      <c r="K1531" s="18" t="str">
        <f>IF($A1531="","",
    IFERROR(
        SUMIF(Movements!$J:$J, $A1531, Movements!$D:$D),
    "")
)
</f>
        <v/>
      </c>
      <c r="N1531" s="18" t="str">
        <f t="shared" si="2"/>
        <v/>
      </c>
    </row>
    <row r="1532" ht="15.75" customHeight="1">
      <c r="A1532" s="17" t="str">
        <f t="shared" si="1"/>
        <v/>
      </c>
      <c r="G1532" s="19"/>
      <c r="J1532" s="20"/>
      <c r="K1532" s="18" t="str">
        <f>IF($A1532="","",
    IFERROR(
        SUMIF(Movements!$J:$J, $A1532, Movements!$D:$D),
    "")
)
</f>
        <v/>
      </c>
      <c r="N1532" s="18" t="str">
        <f t="shared" si="2"/>
        <v/>
      </c>
    </row>
    <row r="1533" ht="15.75" customHeight="1">
      <c r="A1533" s="17" t="str">
        <f t="shared" si="1"/>
        <v/>
      </c>
      <c r="G1533" s="19"/>
      <c r="J1533" s="20"/>
      <c r="K1533" s="18" t="str">
        <f>IF($A1533="","",
    IFERROR(
        SUMIF(Movements!$J:$J, $A1533, Movements!$D:$D),
    "")
)
</f>
        <v/>
      </c>
      <c r="N1533" s="18" t="str">
        <f t="shared" si="2"/>
        <v/>
      </c>
    </row>
    <row r="1534" ht="15.75" customHeight="1">
      <c r="A1534" s="17" t="str">
        <f t="shared" si="1"/>
        <v/>
      </c>
      <c r="G1534" s="19"/>
      <c r="J1534" s="20"/>
      <c r="K1534" s="18" t="str">
        <f>IF($A1534="","",
    IFERROR(
        SUMIF(Movements!$J:$J, $A1534, Movements!$D:$D),
    "")
)
</f>
        <v/>
      </c>
      <c r="N1534" s="18" t="str">
        <f t="shared" si="2"/>
        <v/>
      </c>
    </row>
    <row r="1535" ht="15.75" customHeight="1">
      <c r="A1535" s="17" t="str">
        <f t="shared" si="1"/>
        <v/>
      </c>
      <c r="G1535" s="19"/>
      <c r="J1535" s="20"/>
      <c r="K1535" s="18" t="str">
        <f>IF($A1535="","",
    IFERROR(
        SUMIF(Movements!$J:$J, $A1535, Movements!$D:$D),
    "")
)
</f>
        <v/>
      </c>
      <c r="N1535" s="18" t="str">
        <f t="shared" si="2"/>
        <v/>
      </c>
    </row>
    <row r="1536" ht="15.75" customHeight="1">
      <c r="A1536" s="17" t="str">
        <f t="shared" si="1"/>
        <v/>
      </c>
      <c r="G1536" s="19"/>
      <c r="J1536" s="20"/>
      <c r="K1536" s="18" t="str">
        <f>IF($A1536="","",
    IFERROR(
        SUMIF(Movements!$J:$J, $A1536, Movements!$D:$D),
    "")
)
</f>
        <v/>
      </c>
      <c r="N1536" s="18" t="str">
        <f t="shared" si="2"/>
        <v/>
      </c>
    </row>
    <row r="1537" ht="15.75" customHeight="1">
      <c r="A1537" s="17" t="str">
        <f t="shared" si="1"/>
        <v/>
      </c>
      <c r="G1537" s="19"/>
      <c r="J1537" s="20"/>
      <c r="K1537" s="18" t="str">
        <f>IF($A1537="","",
    IFERROR(
        SUMIF(Movements!$J:$J, $A1537, Movements!$D:$D),
    "")
)
</f>
        <v/>
      </c>
      <c r="N1537" s="18" t="str">
        <f t="shared" si="2"/>
        <v/>
      </c>
    </row>
    <row r="1538" ht="15.75" customHeight="1">
      <c r="A1538" s="17" t="str">
        <f t="shared" si="1"/>
        <v/>
      </c>
      <c r="G1538" s="19"/>
      <c r="J1538" s="20"/>
      <c r="K1538" s="18" t="str">
        <f>IF($A1538="","",
    IFERROR(
        SUMIF(Movements!$J:$J, $A1538, Movements!$D:$D),
    "")
)
</f>
        <v/>
      </c>
      <c r="N1538" s="18" t="str">
        <f t="shared" si="2"/>
        <v/>
      </c>
    </row>
    <row r="1539" ht="15.75" customHeight="1">
      <c r="A1539" s="17" t="str">
        <f t="shared" si="1"/>
        <v/>
      </c>
      <c r="G1539" s="19"/>
      <c r="J1539" s="20"/>
      <c r="K1539" s="18" t="str">
        <f>IF($A1539="","",
    IFERROR(
        SUMIF(Movements!$J:$J, $A1539, Movements!$D:$D),
    "")
)
</f>
        <v/>
      </c>
      <c r="N1539" s="18" t="str">
        <f t="shared" si="2"/>
        <v/>
      </c>
    </row>
    <row r="1540" ht="15.75" customHeight="1">
      <c r="A1540" s="17" t="str">
        <f t="shared" si="1"/>
        <v/>
      </c>
      <c r="G1540" s="19"/>
      <c r="J1540" s="20"/>
      <c r="K1540" s="18" t="str">
        <f>IF($A1540="","",
    IFERROR(
        SUMIF(Movements!$J:$J, $A1540, Movements!$D:$D),
    "")
)
</f>
        <v/>
      </c>
      <c r="N1540" s="18" t="str">
        <f t="shared" si="2"/>
        <v/>
      </c>
    </row>
    <row r="1541" ht="15.75" customHeight="1">
      <c r="A1541" s="17" t="str">
        <f t="shared" si="1"/>
        <v/>
      </c>
      <c r="G1541" s="19"/>
      <c r="J1541" s="20"/>
      <c r="K1541" s="18" t="str">
        <f>IF($A1541="","",
    IFERROR(
        SUMIF(Movements!$J:$J, $A1541, Movements!$D:$D),
    "")
)
</f>
        <v/>
      </c>
      <c r="N1541" s="18" t="str">
        <f t="shared" si="2"/>
        <v/>
      </c>
    </row>
    <row r="1542" ht="15.75" customHeight="1">
      <c r="A1542" s="17" t="str">
        <f t="shared" si="1"/>
        <v/>
      </c>
      <c r="G1542" s="19"/>
      <c r="J1542" s="20"/>
      <c r="K1542" s="18" t="str">
        <f>IF($A1542="","",
    IFERROR(
        SUMIF(Movements!$J:$J, $A1542, Movements!$D:$D),
    "")
)
</f>
        <v/>
      </c>
      <c r="N1542" s="18" t="str">
        <f t="shared" si="2"/>
        <v/>
      </c>
    </row>
    <row r="1543" ht="15.75" customHeight="1">
      <c r="A1543" s="17" t="str">
        <f t="shared" si="1"/>
        <v/>
      </c>
      <c r="G1543" s="19"/>
      <c r="J1543" s="20"/>
      <c r="K1543" s="18" t="str">
        <f>IF($A1543="","",
    IFERROR(
        SUMIF(Movements!$J:$J, $A1543, Movements!$D:$D),
    "")
)
</f>
        <v/>
      </c>
      <c r="N1543" s="18" t="str">
        <f t="shared" si="2"/>
        <v/>
      </c>
    </row>
    <row r="1544" ht="15.75" customHeight="1">
      <c r="A1544" s="17" t="str">
        <f t="shared" si="1"/>
        <v/>
      </c>
      <c r="G1544" s="19"/>
      <c r="J1544" s="20"/>
      <c r="K1544" s="18" t="str">
        <f>IF($A1544="","",
    IFERROR(
        SUMIF(Movements!$J:$J, $A1544, Movements!$D:$D),
    "")
)
</f>
        <v/>
      </c>
      <c r="N1544" s="18" t="str">
        <f t="shared" si="2"/>
        <v/>
      </c>
    </row>
    <row r="1545" ht="15.75" customHeight="1">
      <c r="A1545" s="17" t="str">
        <f t="shared" si="1"/>
        <v/>
      </c>
      <c r="G1545" s="19"/>
      <c r="J1545" s="20"/>
      <c r="K1545" s="18" t="str">
        <f>IF($A1545="","",
    IFERROR(
        SUMIF(Movements!$J:$J, $A1545, Movements!$D:$D),
    "")
)
</f>
        <v/>
      </c>
      <c r="N1545" s="18" t="str">
        <f t="shared" si="2"/>
        <v/>
      </c>
    </row>
    <row r="1546" ht="15.75" customHeight="1">
      <c r="A1546" s="17" t="str">
        <f t="shared" si="1"/>
        <v/>
      </c>
      <c r="G1546" s="19"/>
      <c r="J1546" s="20"/>
      <c r="K1546" s="18" t="str">
        <f>IF($A1546="","",
    IFERROR(
        SUMIF(Movements!$J:$J, $A1546, Movements!$D:$D),
    "")
)
</f>
        <v/>
      </c>
      <c r="N1546" s="18" t="str">
        <f t="shared" si="2"/>
        <v/>
      </c>
    </row>
    <row r="1547" ht="15.75" customHeight="1">
      <c r="A1547" s="17" t="str">
        <f t="shared" si="1"/>
        <v/>
      </c>
      <c r="G1547" s="19"/>
      <c r="J1547" s="20"/>
      <c r="K1547" s="18" t="str">
        <f>IF($A1547="","",
    IFERROR(
        SUMIF(Movements!$J:$J, $A1547, Movements!$D:$D),
    "")
)
</f>
        <v/>
      </c>
      <c r="N1547" s="18" t="str">
        <f t="shared" si="2"/>
        <v/>
      </c>
    </row>
    <row r="1548" ht="15.75" customHeight="1">
      <c r="A1548" s="17" t="str">
        <f t="shared" si="1"/>
        <v/>
      </c>
      <c r="G1548" s="19"/>
      <c r="J1548" s="20"/>
      <c r="K1548" s="18" t="str">
        <f>IF($A1548="","",
    IFERROR(
        SUMIF(Movements!$J:$J, $A1548, Movements!$D:$D),
    "")
)
</f>
        <v/>
      </c>
      <c r="N1548" s="18" t="str">
        <f t="shared" si="2"/>
        <v/>
      </c>
    </row>
    <row r="1549" ht="15.75" customHeight="1">
      <c r="A1549" s="17" t="str">
        <f t="shared" si="1"/>
        <v/>
      </c>
      <c r="G1549" s="19"/>
      <c r="J1549" s="20"/>
      <c r="K1549" s="18" t="str">
        <f>IF($A1549="","",
    IFERROR(
        SUMIF(Movements!$J:$J, $A1549, Movements!$D:$D),
    "")
)
</f>
        <v/>
      </c>
      <c r="N1549" s="18" t="str">
        <f t="shared" si="2"/>
        <v/>
      </c>
    </row>
    <row r="1550" ht="15.75" customHeight="1">
      <c r="A1550" s="17" t="str">
        <f t="shared" si="1"/>
        <v/>
      </c>
      <c r="G1550" s="19"/>
      <c r="J1550" s="20"/>
      <c r="K1550" s="18" t="str">
        <f>IF($A1550="","",
    IFERROR(
        SUMIF(Movements!$J:$J, $A1550, Movements!$D:$D),
    "")
)
</f>
        <v/>
      </c>
      <c r="N1550" s="18" t="str">
        <f t="shared" si="2"/>
        <v/>
      </c>
    </row>
    <row r="1551" ht="15.75" customHeight="1">
      <c r="A1551" s="17" t="str">
        <f t="shared" si="1"/>
        <v/>
      </c>
      <c r="G1551" s="19"/>
      <c r="J1551" s="20"/>
      <c r="K1551" s="18" t="str">
        <f>IF($A1551="","",
    IFERROR(
        SUMIF(Movements!$J:$J, $A1551, Movements!$D:$D),
    "")
)
</f>
        <v/>
      </c>
      <c r="N1551" s="18" t="str">
        <f t="shared" si="2"/>
        <v/>
      </c>
    </row>
    <row r="1552" ht="15.75" customHeight="1">
      <c r="A1552" s="17" t="str">
        <f t="shared" si="1"/>
        <v/>
      </c>
      <c r="G1552" s="19"/>
      <c r="J1552" s="20"/>
      <c r="K1552" s="18" t="str">
        <f>IF($A1552="","",
    IFERROR(
        SUMIF(Movements!$J:$J, $A1552, Movements!$D:$D),
    "")
)
</f>
        <v/>
      </c>
      <c r="N1552" s="18" t="str">
        <f t="shared" si="2"/>
        <v/>
      </c>
    </row>
    <row r="1553" ht="15.75" customHeight="1">
      <c r="A1553" s="17" t="str">
        <f t="shared" si="1"/>
        <v/>
      </c>
      <c r="G1553" s="19"/>
      <c r="J1553" s="20"/>
      <c r="K1553" s="18" t="str">
        <f>IF($A1553="","",
    IFERROR(
        SUMIF(Movements!$J:$J, $A1553, Movements!$D:$D),
    "")
)
</f>
        <v/>
      </c>
      <c r="N1553" s="18" t="str">
        <f t="shared" si="2"/>
        <v/>
      </c>
    </row>
    <row r="1554" ht="15.75" customHeight="1">
      <c r="A1554" s="17" t="str">
        <f t="shared" si="1"/>
        <v/>
      </c>
      <c r="G1554" s="19"/>
      <c r="J1554" s="20"/>
      <c r="K1554" s="18" t="str">
        <f>IF($A1554="","",
    IFERROR(
        SUMIF(Movements!$J:$J, $A1554, Movements!$D:$D),
    "")
)
</f>
        <v/>
      </c>
      <c r="N1554" s="18" t="str">
        <f t="shared" si="2"/>
        <v/>
      </c>
    </row>
    <row r="1555" ht="15.75" customHeight="1">
      <c r="A1555" s="17" t="str">
        <f t="shared" si="1"/>
        <v/>
      </c>
      <c r="G1555" s="19"/>
      <c r="J1555" s="20"/>
      <c r="K1555" s="18" t="str">
        <f>IF($A1555="","",
    IFERROR(
        SUMIF(Movements!$J:$J, $A1555, Movements!$D:$D),
    "")
)
</f>
        <v/>
      </c>
      <c r="N1555" s="18" t="str">
        <f t="shared" si="2"/>
        <v/>
      </c>
    </row>
    <row r="1556" ht="15.75" customHeight="1">
      <c r="A1556" s="17" t="str">
        <f t="shared" si="1"/>
        <v/>
      </c>
      <c r="G1556" s="19"/>
      <c r="J1556" s="20"/>
      <c r="K1556" s="18" t="str">
        <f>IF($A1556="","",
    IFERROR(
        SUMIF(Movements!$J:$J, $A1556, Movements!$D:$D),
    "")
)
</f>
        <v/>
      </c>
      <c r="N1556" s="18" t="str">
        <f t="shared" si="2"/>
        <v/>
      </c>
    </row>
    <row r="1557" ht="15.75" customHeight="1">
      <c r="A1557" s="17" t="str">
        <f t="shared" si="1"/>
        <v/>
      </c>
      <c r="G1557" s="19"/>
      <c r="J1557" s="20"/>
      <c r="K1557" s="18" t="str">
        <f>IF($A1557="","",
    IFERROR(
        SUMIF(Movements!$J:$J, $A1557, Movements!$D:$D),
    "")
)
</f>
        <v/>
      </c>
      <c r="N1557" s="18" t="str">
        <f t="shared" si="2"/>
        <v/>
      </c>
    </row>
    <row r="1558" ht="15.75" customHeight="1">
      <c r="A1558" s="17" t="str">
        <f t="shared" si="1"/>
        <v/>
      </c>
      <c r="G1558" s="19"/>
      <c r="J1558" s="20"/>
      <c r="K1558" s="18" t="str">
        <f>IF($A1558="","",
    IFERROR(
        SUMIF(Movements!$J:$J, $A1558, Movements!$D:$D),
    "")
)
</f>
        <v/>
      </c>
      <c r="N1558" s="18" t="str">
        <f t="shared" si="2"/>
        <v/>
      </c>
    </row>
    <row r="1559" ht="15.75" customHeight="1">
      <c r="A1559" s="17" t="str">
        <f t="shared" si="1"/>
        <v/>
      </c>
      <c r="G1559" s="19"/>
      <c r="J1559" s="20"/>
      <c r="K1559" s="18" t="str">
        <f>IF($A1559="","",
    IFERROR(
        SUMIF(Movements!$J:$J, $A1559, Movements!$D:$D),
    "")
)
</f>
        <v/>
      </c>
      <c r="N1559" s="18" t="str">
        <f t="shared" si="2"/>
        <v/>
      </c>
    </row>
    <row r="1560" ht="15.75" customHeight="1">
      <c r="A1560" s="17" t="str">
        <f t="shared" si="1"/>
        <v/>
      </c>
      <c r="G1560" s="19"/>
      <c r="J1560" s="20"/>
      <c r="K1560" s="18" t="str">
        <f>IF($A1560="","",
    IFERROR(
        SUMIF(Movements!$J:$J, $A1560, Movements!$D:$D),
    "")
)
</f>
        <v/>
      </c>
      <c r="N1560" s="18" t="str">
        <f t="shared" si="2"/>
        <v/>
      </c>
    </row>
    <row r="1561" ht="15.75" customHeight="1">
      <c r="A1561" s="17" t="str">
        <f t="shared" si="1"/>
        <v/>
      </c>
      <c r="G1561" s="19"/>
      <c r="J1561" s="20"/>
      <c r="K1561" s="18" t="str">
        <f>IF($A1561="","",
    IFERROR(
        SUMIF(Movements!$J:$J, $A1561, Movements!$D:$D),
    "")
)
</f>
        <v/>
      </c>
      <c r="N1561" s="18" t="str">
        <f t="shared" si="2"/>
        <v/>
      </c>
    </row>
    <row r="1562" ht="15.75" customHeight="1">
      <c r="A1562" s="17" t="str">
        <f t="shared" si="1"/>
        <v/>
      </c>
      <c r="G1562" s="19"/>
      <c r="J1562" s="20"/>
      <c r="K1562" s="18" t="str">
        <f>IF($A1562="","",
    IFERROR(
        SUMIF(Movements!$J:$J, $A1562, Movements!$D:$D),
    "")
)
</f>
        <v/>
      </c>
      <c r="N1562" s="18" t="str">
        <f t="shared" si="2"/>
        <v/>
      </c>
    </row>
    <row r="1563" ht="15.75" customHeight="1">
      <c r="A1563" s="17" t="str">
        <f t="shared" si="1"/>
        <v/>
      </c>
      <c r="G1563" s="19"/>
      <c r="J1563" s="20"/>
      <c r="K1563" s="18" t="str">
        <f>IF($A1563="","",
    IFERROR(
        SUMIF(Movements!$J:$J, $A1563, Movements!$D:$D),
    "")
)
</f>
        <v/>
      </c>
      <c r="N1563" s="18" t="str">
        <f t="shared" si="2"/>
        <v/>
      </c>
    </row>
    <row r="1564" ht="15.75" customHeight="1">
      <c r="A1564" s="17" t="str">
        <f t="shared" si="1"/>
        <v/>
      </c>
      <c r="G1564" s="19"/>
      <c r="J1564" s="20"/>
      <c r="K1564" s="18" t="str">
        <f>IF($A1564="","",
    IFERROR(
        SUMIF(Movements!$J:$J, $A1564, Movements!$D:$D),
    "")
)
</f>
        <v/>
      </c>
      <c r="N1564" s="18" t="str">
        <f t="shared" si="2"/>
        <v/>
      </c>
    </row>
    <row r="1565" ht="15.75" customHeight="1">
      <c r="A1565" s="17" t="str">
        <f t="shared" si="1"/>
        <v/>
      </c>
      <c r="G1565" s="19"/>
      <c r="J1565" s="20"/>
      <c r="K1565" s="18" t="str">
        <f>IF($A1565="","",
    IFERROR(
        SUMIF(Movements!$J:$J, $A1565, Movements!$D:$D),
    "")
)
</f>
        <v/>
      </c>
      <c r="N1565" s="18" t="str">
        <f t="shared" si="2"/>
        <v/>
      </c>
    </row>
    <row r="1566" ht="15.75" customHeight="1">
      <c r="A1566" s="17" t="str">
        <f t="shared" si="1"/>
        <v/>
      </c>
      <c r="G1566" s="19"/>
      <c r="J1566" s="20"/>
      <c r="K1566" s="18" t="str">
        <f>IF($A1566="","",
    IFERROR(
        SUMIF(Movements!$J:$J, $A1566, Movements!$D:$D),
    "")
)
</f>
        <v/>
      </c>
      <c r="N1566" s="18" t="str">
        <f t="shared" si="2"/>
        <v/>
      </c>
    </row>
    <row r="1567" ht="15.75" customHeight="1">
      <c r="A1567" s="17" t="str">
        <f t="shared" si="1"/>
        <v/>
      </c>
      <c r="G1567" s="19"/>
      <c r="J1567" s="20"/>
      <c r="K1567" s="18" t="str">
        <f>IF($A1567="","",
    IFERROR(
        SUMIF(Movements!$J:$J, $A1567, Movements!$D:$D),
    "")
)
</f>
        <v/>
      </c>
      <c r="N1567" s="18" t="str">
        <f t="shared" si="2"/>
        <v/>
      </c>
    </row>
    <row r="1568" ht="15.75" customHeight="1">
      <c r="A1568" s="17" t="str">
        <f t="shared" si="1"/>
        <v/>
      </c>
      <c r="G1568" s="19"/>
      <c r="J1568" s="20"/>
      <c r="K1568" s="18" t="str">
        <f>IF($A1568="","",
    IFERROR(
        SUMIF(Movements!$J:$J, $A1568, Movements!$D:$D),
    "")
)
</f>
        <v/>
      </c>
      <c r="N1568" s="18" t="str">
        <f t="shared" si="2"/>
        <v/>
      </c>
    </row>
    <row r="1569" ht="15.75" customHeight="1">
      <c r="A1569" s="17" t="str">
        <f t="shared" si="1"/>
        <v/>
      </c>
      <c r="G1569" s="19"/>
      <c r="J1569" s="20"/>
      <c r="K1569" s="18" t="str">
        <f>IF($A1569="","",
    IFERROR(
        SUMIF(Movements!$J:$J, $A1569, Movements!$D:$D),
    "")
)
</f>
        <v/>
      </c>
      <c r="N1569" s="18" t="str">
        <f t="shared" si="2"/>
        <v/>
      </c>
    </row>
    <row r="1570" ht="15.75" customHeight="1">
      <c r="A1570" s="17" t="str">
        <f t="shared" si="1"/>
        <v/>
      </c>
      <c r="G1570" s="19"/>
      <c r="J1570" s="20"/>
      <c r="K1570" s="18" t="str">
        <f>IF($A1570="","",
    IFERROR(
        SUMIF(Movements!$J:$J, $A1570, Movements!$D:$D),
    "")
)
</f>
        <v/>
      </c>
      <c r="N1570" s="18" t="str">
        <f t="shared" si="2"/>
        <v/>
      </c>
    </row>
    <row r="1571" ht="15.75" customHeight="1">
      <c r="A1571" s="17" t="str">
        <f t="shared" si="1"/>
        <v/>
      </c>
      <c r="G1571" s="19"/>
      <c r="J1571" s="20"/>
      <c r="K1571" s="18" t="str">
        <f>IF($A1571="","",
    IFERROR(
        SUMIF(Movements!$J:$J, $A1571, Movements!$D:$D),
    "")
)
</f>
        <v/>
      </c>
      <c r="N1571" s="18" t="str">
        <f t="shared" si="2"/>
        <v/>
      </c>
    </row>
    <row r="1572" ht="15.75" customHeight="1">
      <c r="A1572" s="17" t="str">
        <f t="shared" si="1"/>
        <v/>
      </c>
      <c r="G1572" s="19"/>
      <c r="J1572" s="20"/>
      <c r="K1572" s="18" t="str">
        <f>IF($A1572="","",
    IFERROR(
        SUMIF(Movements!$J:$J, $A1572, Movements!$D:$D),
    "")
)
</f>
        <v/>
      </c>
      <c r="N1572" s="18" t="str">
        <f t="shared" si="2"/>
        <v/>
      </c>
    </row>
    <row r="1573" ht="15.75" customHeight="1">
      <c r="A1573" s="17" t="str">
        <f t="shared" si="1"/>
        <v/>
      </c>
      <c r="G1573" s="19"/>
      <c r="J1573" s="20"/>
      <c r="K1573" s="18" t="str">
        <f>IF($A1573="","",
    IFERROR(
        SUMIF(Movements!$J:$J, $A1573, Movements!$D:$D),
    "")
)
</f>
        <v/>
      </c>
      <c r="N1573" s="18" t="str">
        <f t="shared" si="2"/>
        <v/>
      </c>
    </row>
    <row r="1574" ht="15.75" customHeight="1">
      <c r="A1574" s="17" t="str">
        <f t="shared" si="1"/>
        <v/>
      </c>
      <c r="G1574" s="19"/>
      <c r="J1574" s="20"/>
      <c r="K1574" s="18" t="str">
        <f>IF($A1574="","",
    IFERROR(
        SUMIF(Movements!$J:$J, $A1574, Movements!$D:$D),
    "")
)
</f>
        <v/>
      </c>
      <c r="N1574" s="18" t="str">
        <f t="shared" si="2"/>
        <v/>
      </c>
    </row>
    <row r="1575" ht="15.75" customHeight="1">
      <c r="A1575" s="17" t="str">
        <f t="shared" si="1"/>
        <v/>
      </c>
      <c r="G1575" s="19"/>
      <c r="J1575" s="20"/>
      <c r="K1575" s="18" t="str">
        <f>IF($A1575="","",
    IFERROR(
        SUMIF(Movements!$J:$J, $A1575, Movements!$D:$D),
    "")
)
</f>
        <v/>
      </c>
      <c r="N1575" s="18" t="str">
        <f t="shared" si="2"/>
        <v/>
      </c>
    </row>
    <row r="1576" ht="15.75" customHeight="1">
      <c r="A1576" s="17" t="str">
        <f t="shared" si="1"/>
        <v/>
      </c>
      <c r="G1576" s="19"/>
      <c r="J1576" s="20"/>
      <c r="K1576" s="18" t="str">
        <f>IF($A1576="","",
    IFERROR(
        SUMIF(Movements!$J:$J, $A1576, Movements!$D:$D),
    "")
)
</f>
        <v/>
      </c>
      <c r="N1576" s="18" t="str">
        <f t="shared" si="2"/>
        <v/>
      </c>
    </row>
    <row r="1577" ht="15.75" customHeight="1">
      <c r="A1577" s="17" t="str">
        <f t="shared" si="1"/>
        <v/>
      </c>
      <c r="G1577" s="19"/>
      <c r="J1577" s="20"/>
      <c r="K1577" s="18" t="str">
        <f>IF($A1577="","",
    IFERROR(
        SUMIF(Movements!$J:$J, $A1577, Movements!$D:$D),
    "")
)
</f>
        <v/>
      </c>
      <c r="N1577" s="18" t="str">
        <f t="shared" si="2"/>
        <v/>
      </c>
    </row>
    <row r="1578" ht="15.75" customHeight="1">
      <c r="A1578" s="17" t="str">
        <f t="shared" si="1"/>
        <v/>
      </c>
      <c r="G1578" s="19"/>
      <c r="J1578" s="20"/>
      <c r="K1578" s="18" t="str">
        <f>IF($A1578="","",
    IFERROR(
        SUMIF(Movements!$J:$J, $A1578, Movements!$D:$D),
    "")
)
</f>
        <v/>
      </c>
      <c r="N1578" s="18" t="str">
        <f t="shared" si="2"/>
        <v/>
      </c>
    </row>
    <row r="1579" ht="15.75" customHeight="1">
      <c r="A1579" s="17" t="str">
        <f t="shared" si="1"/>
        <v/>
      </c>
      <c r="G1579" s="19"/>
      <c r="J1579" s="20"/>
      <c r="K1579" s="18" t="str">
        <f>IF($A1579="","",
    IFERROR(
        SUMIF(Movements!$J:$J, $A1579, Movements!$D:$D),
    "")
)
</f>
        <v/>
      </c>
      <c r="N1579" s="18" t="str">
        <f t="shared" si="2"/>
        <v/>
      </c>
    </row>
    <row r="1580" ht="15.75" customHeight="1">
      <c r="A1580" s="17" t="str">
        <f t="shared" si="1"/>
        <v/>
      </c>
      <c r="G1580" s="19"/>
      <c r="J1580" s="20"/>
      <c r="K1580" s="18" t="str">
        <f>IF($A1580="","",
    IFERROR(
        SUMIF(Movements!$J:$J, $A1580, Movements!$D:$D),
    "")
)
</f>
        <v/>
      </c>
      <c r="N1580" s="18" t="str">
        <f t="shared" si="2"/>
        <v/>
      </c>
    </row>
    <row r="1581" ht="15.75" customHeight="1">
      <c r="A1581" s="17" t="str">
        <f t="shared" si="1"/>
        <v/>
      </c>
      <c r="G1581" s="19"/>
      <c r="J1581" s="20"/>
      <c r="K1581" s="18" t="str">
        <f>IF($A1581="","",
    IFERROR(
        SUMIF(Movements!$J:$J, $A1581, Movements!$D:$D),
    "")
)
</f>
        <v/>
      </c>
      <c r="N1581" s="18" t="str">
        <f t="shared" si="2"/>
        <v/>
      </c>
    </row>
    <row r="1582" ht="15.75" customHeight="1">
      <c r="A1582" s="17" t="str">
        <f t="shared" si="1"/>
        <v/>
      </c>
      <c r="G1582" s="19"/>
      <c r="J1582" s="20"/>
      <c r="K1582" s="18" t="str">
        <f>IF($A1582="","",
    IFERROR(
        SUMIF(Movements!$J:$J, $A1582, Movements!$D:$D),
    "")
)
</f>
        <v/>
      </c>
      <c r="N1582" s="18" t="str">
        <f t="shared" si="2"/>
        <v/>
      </c>
    </row>
    <row r="1583" ht="15.75" customHeight="1">
      <c r="A1583" s="17" t="str">
        <f t="shared" si="1"/>
        <v/>
      </c>
      <c r="G1583" s="19"/>
      <c r="J1583" s="20"/>
      <c r="K1583" s="18" t="str">
        <f>IF($A1583="","",
    IFERROR(
        SUMIF(Movements!$J:$J, $A1583, Movements!$D:$D),
    "")
)
</f>
        <v/>
      </c>
      <c r="N1583" s="18" t="str">
        <f t="shared" si="2"/>
        <v/>
      </c>
    </row>
    <row r="1584" ht="15.75" customHeight="1">
      <c r="A1584" s="17" t="str">
        <f t="shared" si="1"/>
        <v/>
      </c>
      <c r="G1584" s="19"/>
      <c r="J1584" s="20"/>
      <c r="K1584" s="18" t="str">
        <f>IF($A1584="","",
    IFERROR(
        SUMIF(Movements!$J:$J, $A1584, Movements!$D:$D),
    "")
)
</f>
        <v/>
      </c>
      <c r="N1584" s="18" t="str">
        <f t="shared" si="2"/>
        <v/>
      </c>
    </row>
    <row r="1585" ht="15.75" customHeight="1">
      <c r="A1585" s="17" t="str">
        <f t="shared" si="1"/>
        <v/>
      </c>
      <c r="G1585" s="19"/>
      <c r="J1585" s="20"/>
      <c r="K1585" s="18" t="str">
        <f>IF($A1585="","",
    IFERROR(
        SUMIF(Movements!$J:$J, $A1585, Movements!$D:$D),
    "")
)
</f>
        <v/>
      </c>
      <c r="N1585" s="18" t="str">
        <f t="shared" si="2"/>
        <v/>
      </c>
    </row>
    <row r="1586" ht="15.75" customHeight="1">
      <c r="A1586" s="17" t="str">
        <f t="shared" si="1"/>
        <v/>
      </c>
      <c r="G1586" s="19"/>
      <c r="J1586" s="20"/>
      <c r="K1586" s="18" t="str">
        <f>IF($A1586="","",
    IFERROR(
        SUMIF(Movements!$J:$J, $A1586, Movements!$D:$D),
    "")
)
</f>
        <v/>
      </c>
      <c r="N1586" s="18" t="str">
        <f t="shared" si="2"/>
        <v/>
      </c>
    </row>
    <row r="1587" ht="15.75" customHeight="1">
      <c r="A1587" s="17" t="str">
        <f t="shared" si="1"/>
        <v/>
      </c>
      <c r="G1587" s="19"/>
      <c r="J1587" s="20"/>
      <c r="K1587" s="18" t="str">
        <f>IF($A1587="","",
    IFERROR(
        SUMIF(Movements!$J:$J, $A1587, Movements!$D:$D),
    "")
)
</f>
        <v/>
      </c>
      <c r="N1587" s="18" t="str">
        <f t="shared" si="2"/>
        <v/>
      </c>
    </row>
    <row r="1588" ht="15.75" customHeight="1">
      <c r="A1588" s="17" t="str">
        <f t="shared" si="1"/>
        <v/>
      </c>
      <c r="G1588" s="19"/>
      <c r="J1588" s="20"/>
      <c r="K1588" s="18" t="str">
        <f>IF($A1588="","",
    IFERROR(
        SUMIF(Movements!$J:$J, $A1588, Movements!$D:$D),
    "")
)
</f>
        <v/>
      </c>
      <c r="N1588" s="18" t="str">
        <f t="shared" si="2"/>
        <v/>
      </c>
    </row>
    <row r="1589" ht="15.75" customHeight="1">
      <c r="A1589" s="17" t="str">
        <f t="shared" si="1"/>
        <v/>
      </c>
      <c r="G1589" s="19"/>
      <c r="J1589" s="20"/>
      <c r="K1589" s="18" t="str">
        <f>IF($A1589="","",
    IFERROR(
        SUMIF(Movements!$J:$J, $A1589, Movements!$D:$D),
    "")
)
</f>
        <v/>
      </c>
      <c r="N1589" s="18" t="str">
        <f t="shared" si="2"/>
        <v/>
      </c>
    </row>
    <row r="1590" ht="15.75" customHeight="1">
      <c r="A1590" s="17" t="str">
        <f t="shared" si="1"/>
        <v/>
      </c>
      <c r="G1590" s="19"/>
      <c r="J1590" s="20"/>
      <c r="K1590" s="18" t="str">
        <f>IF($A1590="","",
    IFERROR(
        SUMIF(Movements!$J:$J, $A1590, Movements!$D:$D),
    "")
)
</f>
        <v/>
      </c>
      <c r="N1590" s="18" t="str">
        <f t="shared" si="2"/>
        <v/>
      </c>
    </row>
    <row r="1591" ht="15.75" customHeight="1">
      <c r="A1591" s="17" t="str">
        <f t="shared" si="1"/>
        <v/>
      </c>
      <c r="G1591" s="19"/>
      <c r="J1591" s="20"/>
      <c r="K1591" s="18" t="str">
        <f>IF($A1591="","",
    IFERROR(
        SUMIF(Movements!$J:$J, $A1591, Movements!$D:$D),
    "")
)
</f>
        <v/>
      </c>
      <c r="N1591" s="18" t="str">
        <f t="shared" si="2"/>
        <v/>
      </c>
    </row>
    <row r="1592" ht="15.75" customHeight="1">
      <c r="A1592" s="17" t="str">
        <f t="shared" si="1"/>
        <v/>
      </c>
      <c r="G1592" s="19"/>
      <c r="J1592" s="20"/>
      <c r="K1592" s="18" t="str">
        <f>IF($A1592="","",
    IFERROR(
        SUMIF(Movements!$J:$J, $A1592, Movements!$D:$D),
    "")
)
</f>
        <v/>
      </c>
      <c r="N1592" s="18" t="str">
        <f t="shared" si="2"/>
        <v/>
      </c>
    </row>
    <row r="1593" ht="15.75" customHeight="1">
      <c r="A1593" s="17" t="str">
        <f t="shared" si="1"/>
        <v/>
      </c>
      <c r="G1593" s="19"/>
      <c r="J1593" s="20"/>
      <c r="K1593" s="18" t="str">
        <f>IF($A1593="","",
    IFERROR(
        SUMIF(Movements!$J:$J, $A1593, Movements!$D:$D),
    "")
)
</f>
        <v/>
      </c>
      <c r="N1593" s="18" t="str">
        <f t="shared" si="2"/>
        <v/>
      </c>
    </row>
    <row r="1594" ht="15.75" customHeight="1">
      <c r="A1594" s="17" t="str">
        <f t="shared" si="1"/>
        <v/>
      </c>
      <c r="G1594" s="19"/>
      <c r="J1594" s="20"/>
      <c r="K1594" s="18" t="str">
        <f>IF($A1594="","",
    IFERROR(
        SUMIF(Movements!$J:$J, $A1594, Movements!$D:$D),
    "")
)
</f>
        <v/>
      </c>
      <c r="N1594" s="18" t="str">
        <f t="shared" si="2"/>
        <v/>
      </c>
    </row>
    <row r="1595" ht="15.75" customHeight="1">
      <c r="A1595" s="17" t="str">
        <f t="shared" si="1"/>
        <v/>
      </c>
      <c r="G1595" s="19"/>
      <c r="J1595" s="20"/>
      <c r="K1595" s="18" t="str">
        <f>IF($A1595="","",
    IFERROR(
        SUMIF(Movements!$J:$J, $A1595, Movements!$D:$D),
    "")
)
</f>
        <v/>
      </c>
      <c r="N1595" s="18" t="str">
        <f t="shared" si="2"/>
        <v/>
      </c>
    </row>
    <row r="1596" ht="15.75" customHeight="1">
      <c r="A1596" s="17" t="str">
        <f t="shared" si="1"/>
        <v/>
      </c>
      <c r="G1596" s="19"/>
      <c r="J1596" s="20"/>
      <c r="K1596" s="18" t="str">
        <f>IF($A1596="","",
    IFERROR(
        SUMIF(Movements!$J:$J, $A1596, Movements!$D:$D),
    "")
)
</f>
        <v/>
      </c>
      <c r="N1596" s="18" t="str">
        <f t="shared" si="2"/>
        <v/>
      </c>
    </row>
    <row r="1597" ht="15.75" customHeight="1">
      <c r="A1597" s="17" t="str">
        <f t="shared" si="1"/>
        <v/>
      </c>
      <c r="G1597" s="19"/>
      <c r="J1597" s="20"/>
      <c r="K1597" s="18" t="str">
        <f>IF($A1597="","",
    IFERROR(
        SUMIF(Movements!$J:$J, $A1597, Movements!$D:$D),
    "")
)
</f>
        <v/>
      </c>
      <c r="N1597" s="18" t="str">
        <f t="shared" si="2"/>
        <v/>
      </c>
    </row>
    <row r="1598" ht="15.75" customHeight="1">
      <c r="A1598" s="17" t="str">
        <f t="shared" si="1"/>
        <v/>
      </c>
      <c r="G1598" s="19"/>
      <c r="J1598" s="20"/>
      <c r="K1598" s="18" t="str">
        <f>IF($A1598="","",
    IFERROR(
        SUMIF(Movements!$J:$J, $A1598, Movements!$D:$D),
    "")
)
</f>
        <v/>
      </c>
      <c r="N1598" s="18" t="str">
        <f t="shared" si="2"/>
        <v/>
      </c>
    </row>
    <row r="1599" ht="15.75" customHeight="1">
      <c r="A1599" s="17" t="str">
        <f t="shared" si="1"/>
        <v/>
      </c>
      <c r="G1599" s="19"/>
      <c r="J1599" s="20"/>
      <c r="K1599" s="18" t="str">
        <f>IF($A1599="","",
    IFERROR(
        SUMIF(Movements!$J:$J, $A1599, Movements!$D:$D),
    "")
)
</f>
        <v/>
      </c>
      <c r="N1599" s="18" t="str">
        <f t="shared" si="2"/>
        <v/>
      </c>
    </row>
    <row r="1600" ht="15.75" customHeight="1">
      <c r="A1600" s="17" t="str">
        <f t="shared" si="1"/>
        <v/>
      </c>
      <c r="G1600" s="19"/>
      <c r="J1600" s="20"/>
      <c r="K1600" s="18" t="str">
        <f>IF($A1600="","",
    IFERROR(
        SUMIF(Movements!$J:$J, $A1600, Movements!$D:$D),
    "")
)
</f>
        <v/>
      </c>
      <c r="N1600" s="18" t="str">
        <f t="shared" si="2"/>
        <v/>
      </c>
    </row>
    <row r="1601" ht="15.75" customHeight="1">
      <c r="A1601" s="17" t="str">
        <f t="shared" si="1"/>
        <v/>
      </c>
      <c r="G1601" s="19"/>
      <c r="J1601" s="20"/>
      <c r="K1601" s="18" t="str">
        <f>IF($A1601="","",
    IFERROR(
        SUMIF(Movements!$J:$J, $A1601, Movements!$D:$D),
    "")
)
</f>
        <v/>
      </c>
      <c r="N1601" s="18" t="str">
        <f t="shared" si="2"/>
        <v/>
      </c>
    </row>
    <row r="1602" ht="15.75" customHeight="1">
      <c r="A1602" s="17" t="str">
        <f t="shared" si="1"/>
        <v/>
      </c>
      <c r="G1602" s="19"/>
      <c r="J1602" s="20"/>
      <c r="K1602" s="18" t="str">
        <f>IF($A1602="","",
    IFERROR(
        SUMIF(Movements!$J:$J, $A1602, Movements!$D:$D),
    "")
)
</f>
        <v/>
      </c>
      <c r="N1602" s="18" t="str">
        <f t="shared" si="2"/>
        <v/>
      </c>
    </row>
    <row r="1603" ht="15.75" customHeight="1">
      <c r="A1603" s="17" t="str">
        <f t="shared" si="1"/>
        <v/>
      </c>
      <c r="G1603" s="19"/>
      <c r="J1603" s="20"/>
      <c r="K1603" s="18" t="str">
        <f>IF($A1603="","",
    IFERROR(
        SUMIF(Movements!$J:$J, $A1603, Movements!$D:$D),
    "")
)
</f>
        <v/>
      </c>
      <c r="N1603" s="18" t="str">
        <f t="shared" si="2"/>
        <v/>
      </c>
    </row>
    <row r="1604" ht="15.75" customHeight="1">
      <c r="A1604" s="17" t="str">
        <f t="shared" si="1"/>
        <v/>
      </c>
      <c r="G1604" s="19"/>
      <c r="J1604" s="20"/>
      <c r="K1604" s="18" t="str">
        <f>IF($A1604="","",
    IFERROR(
        SUMIF(Movements!$J:$J, $A1604, Movements!$D:$D),
    "")
)
</f>
        <v/>
      </c>
      <c r="N1604" s="18" t="str">
        <f t="shared" si="2"/>
        <v/>
      </c>
    </row>
    <row r="1605" ht="15.75" customHeight="1">
      <c r="A1605" s="17" t="str">
        <f t="shared" si="1"/>
        <v/>
      </c>
      <c r="G1605" s="19"/>
      <c r="J1605" s="20"/>
      <c r="K1605" s="18" t="str">
        <f>IF($A1605="","",
    IFERROR(
        SUMIF(Movements!$J:$J, $A1605, Movements!$D:$D),
    "")
)
</f>
        <v/>
      </c>
      <c r="N1605" s="18" t="str">
        <f t="shared" si="2"/>
        <v/>
      </c>
    </row>
    <row r="1606" ht="15.75" customHeight="1">
      <c r="A1606" s="17" t="str">
        <f t="shared" si="1"/>
        <v/>
      </c>
      <c r="G1606" s="19"/>
      <c r="J1606" s="20"/>
      <c r="K1606" s="18" t="str">
        <f>IF($A1606="","",
    IFERROR(
        SUMIF(Movements!$J:$J, $A1606, Movements!$D:$D),
    "")
)
</f>
        <v/>
      </c>
      <c r="N1606" s="18" t="str">
        <f t="shared" si="2"/>
        <v/>
      </c>
    </row>
    <row r="1607" ht="15.75" customHeight="1">
      <c r="A1607" s="17" t="str">
        <f t="shared" si="1"/>
        <v/>
      </c>
      <c r="G1607" s="19"/>
      <c r="J1607" s="20"/>
      <c r="K1607" s="18" t="str">
        <f>IF($A1607="","",
    IFERROR(
        SUMIF(Movements!$J:$J, $A1607, Movements!$D:$D),
    "")
)
</f>
        <v/>
      </c>
      <c r="N1607" s="18" t="str">
        <f t="shared" si="2"/>
        <v/>
      </c>
    </row>
    <row r="1608" ht="15.75" customHeight="1">
      <c r="A1608" s="17" t="str">
        <f t="shared" si="1"/>
        <v/>
      </c>
      <c r="G1608" s="19"/>
      <c r="J1608" s="20"/>
      <c r="K1608" s="18" t="str">
        <f>IF($A1608="","",
    IFERROR(
        SUMIF(Movements!$J:$J, $A1608, Movements!$D:$D),
    "")
)
</f>
        <v/>
      </c>
      <c r="N1608" s="18" t="str">
        <f t="shared" si="2"/>
        <v/>
      </c>
    </row>
    <row r="1609" ht="15.75" customHeight="1">
      <c r="A1609" s="17" t="str">
        <f t="shared" si="1"/>
        <v/>
      </c>
      <c r="G1609" s="19"/>
      <c r="J1609" s="20"/>
      <c r="K1609" s="18" t="str">
        <f>IF($A1609="","",
    IFERROR(
        SUMIF(Movements!$J:$J, $A1609, Movements!$D:$D),
    "")
)
</f>
        <v/>
      </c>
      <c r="N1609" s="18" t="str">
        <f t="shared" si="2"/>
        <v/>
      </c>
    </row>
    <row r="1610" ht="15.75" customHeight="1">
      <c r="A1610" s="17" t="str">
        <f t="shared" si="1"/>
        <v/>
      </c>
      <c r="G1610" s="19"/>
      <c r="J1610" s="20"/>
      <c r="K1610" s="18" t="str">
        <f>IF($A1610="","",
    IFERROR(
        SUMIF(Movements!$J:$J, $A1610, Movements!$D:$D),
    "")
)
</f>
        <v/>
      </c>
      <c r="N1610" s="18" t="str">
        <f t="shared" si="2"/>
        <v/>
      </c>
    </row>
    <row r="1611" ht="15.75" customHeight="1">
      <c r="A1611" s="17" t="str">
        <f t="shared" si="1"/>
        <v/>
      </c>
      <c r="G1611" s="19"/>
      <c r="J1611" s="20"/>
      <c r="K1611" s="18" t="str">
        <f>IF($A1611="","",
    IFERROR(
        SUMIF(Movements!$J:$J, $A1611, Movements!$D:$D),
    "")
)
</f>
        <v/>
      </c>
      <c r="N1611" s="18" t="str">
        <f t="shared" si="2"/>
        <v/>
      </c>
    </row>
    <row r="1612" ht="15.75" customHeight="1">
      <c r="A1612" s="17" t="str">
        <f t="shared" si="1"/>
        <v/>
      </c>
      <c r="G1612" s="19"/>
      <c r="J1612" s="20"/>
      <c r="K1612" s="18" t="str">
        <f>IF($A1612="","",
    IFERROR(
        SUMIF(Movements!$J:$J, $A1612, Movements!$D:$D),
    "")
)
</f>
        <v/>
      </c>
      <c r="N1612" s="18" t="str">
        <f t="shared" si="2"/>
        <v/>
      </c>
    </row>
    <row r="1613" ht="15.75" customHeight="1">
      <c r="A1613" s="17" t="str">
        <f t="shared" si="1"/>
        <v/>
      </c>
      <c r="G1613" s="19"/>
      <c r="J1613" s="20"/>
      <c r="K1613" s="18" t="str">
        <f>IF($A1613="","",
    IFERROR(
        SUMIF(Movements!$J:$J, $A1613, Movements!$D:$D),
    "")
)
</f>
        <v/>
      </c>
      <c r="N1613" s="18" t="str">
        <f t="shared" si="2"/>
        <v/>
      </c>
    </row>
    <row r="1614" ht="15.75" customHeight="1">
      <c r="A1614" s="17" t="str">
        <f t="shared" si="1"/>
        <v/>
      </c>
      <c r="G1614" s="19"/>
      <c r="J1614" s="20"/>
      <c r="K1614" s="18" t="str">
        <f>IF($A1614="","",
    IFERROR(
        SUMIF(Movements!$J:$J, $A1614, Movements!$D:$D),
    "")
)
</f>
        <v/>
      </c>
      <c r="N1614" s="18" t="str">
        <f t="shared" si="2"/>
        <v/>
      </c>
    </row>
    <row r="1615" ht="15.75" customHeight="1">
      <c r="A1615" s="17" t="str">
        <f t="shared" si="1"/>
        <v/>
      </c>
      <c r="G1615" s="19"/>
      <c r="J1615" s="20"/>
      <c r="K1615" s="18" t="str">
        <f>IF($A1615="","",
    IFERROR(
        SUMIF(Movements!$J:$J, $A1615, Movements!$D:$D),
    "")
)
</f>
        <v/>
      </c>
      <c r="N1615" s="18" t="str">
        <f t="shared" si="2"/>
        <v/>
      </c>
    </row>
    <row r="1616" ht="15.75" customHeight="1">
      <c r="A1616" s="17" t="str">
        <f t="shared" si="1"/>
        <v/>
      </c>
      <c r="G1616" s="19"/>
      <c r="J1616" s="20"/>
      <c r="K1616" s="18" t="str">
        <f>IF($A1616="","",
    IFERROR(
        SUMIF(Movements!$J:$J, $A1616, Movements!$D:$D),
    "")
)
</f>
        <v/>
      </c>
      <c r="N1616" s="18" t="str">
        <f t="shared" si="2"/>
        <v/>
      </c>
    </row>
    <row r="1617" ht="15.75" customHeight="1">
      <c r="A1617" s="17" t="str">
        <f t="shared" si="1"/>
        <v/>
      </c>
      <c r="G1617" s="19"/>
      <c r="J1617" s="20"/>
      <c r="K1617" s="18" t="str">
        <f>IF($A1617="","",
    IFERROR(
        SUMIF(Movements!$J:$J, $A1617, Movements!$D:$D),
    "")
)
</f>
        <v/>
      </c>
      <c r="N1617" s="18" t="str">
        <f t="shared" si="2"/>
        <v/>
      </c>
    </row>
    <row r="1618" ht="15.75" customHeight="1">
      <c r="A1618" s="17" t="str">
        <f t="shared" si="1"/>
        <v/>
      </c>
      <c r="G1618" s="19"/>
      <c r="J1618" s="20"/>
      <c r="K1618" s="18" t="str">
        <f>IF($A1618="","",
    IFERROR(
        SUMIF(Movements!$J:$J, $A1618, Movements!$D:$D),
    "")
)
</f>
        <v/>
      </c>
      <c r="N1618" s="18" t="str">
        <f t="shared" si="2"/>
        <v/>
      </c>
    </row>
    <row r="1619" ht="15.75" customHeight="1">
      <c r="A1619" s="17" t="str">
        <f t="shared" si="1"/>
        <v/>
      </c>
      <c r="G1619" s="19"/>
      <c r="J1619" s="20"/>
      <c r="K1619" s="18" t="str">
        <f>IF($A1619="","",
    IFERROR(
        SUMIF(Movements!$J:$J, $A1619, Movements!$D:$D),
    "")
)
</f>
        <v/>
      </c>
      <c r="N1619" s="18" t="str">
        <f t="shared" si="2"/>
        <v/>
      </c>
    </row>
    <row r="1620" ht="15.75" customHeight="1">
      <c r="A1620" s="17" t="str">
        <f t="shared" si="1"/>
        <v/>
      </c>
      <c r="G1620" s="19"/>
      <c r="J1620" s="20"/>
      <c r="K1620" s="18" t="str">
        <f>IF($A1620="","",
    IFERROR(
        SUMIF(Movements!$J:$J, $A1620, Movements!$D:$D),
    "")
)
</f>
        <v/>
      </c>
      <c r="N1620" s="18" t="str">
        <f t="shared" si="2"/>
        <v/>
      </c>
    </row>
    <row r="1621" ht="15.75" customHeight="1">
      <c r="A1621" s="17" t="str">
        <f t="shared" si="1"/>
        <v/>
      </c>
      <c r="G1621" s="19"/>
      <c r="J1621" s="20"/>
      <c r="K1621" s="18" t="str">
        <f>IF($A1621="","",
    IFERROR(
        SUMIF(Movements!$J:$J, $A1621, Movements!$D:$D),
    "")
)
</f>
        <v/>
      </c>
      <c r="N1621" s="18" t="str">
        <f t="shared" si="2"/>
        <v/>
      </c>
    </row>
    <row r="1622" ht="15.75" customHeight="1">
      <c r="A1622" s="17" t="str">
        <f t="shared" si="1"/>
        <v/>
      </c>
      <c r="G1622" s="19"/>
      <c r="J1622" s="20"/>
      <c r="K1622" s="18" t="str">
        <f>IF($A1622="","",
    IFERROR(
        SUMIF(Movements!$J:$J, $A1622, Movements!$D:$D),
    "")
)
</f>
        <v/>
      </c>
      <c r="N1622" s="18" t="str">
        <f t="shared" si="2"/>
        <v/>
      </c>
    </row>
    <row r="1623" ht="15.75" customHeight="1">
      <c r="A1623" s="17" t="str">
        <f t="shared" si="1"/>
        <v/>
      </c>
      <c r="G1623" s="19"/>
      <c r="J1623" s="20"/>
      <c r="K1623" s="18" t="str">
        <f>IF($A1623="","",
    IFERROR(
        SUMIF(Movements!$J:$J, $A1623, Movements!$D:$D),
    "")
)
</f>
        <v/>
      </c>
      <c r="N1623" s="18" t="str">
        <f t="shared" si="2"/>
        <v/>
      </c>
    </row>
    <row r="1624" ht="15.75" customHeight="1">
      <c r="A1624" s="17" t="str">
        <f t="shared" si="1"/>
        <v/>
      </c>
      <c r="G1624" s="19"/>
      <c r="J1624" s="20"/>
      <c r="K1624" s="18" t="str">
        <f>IF($A1624="","",
    IFERROR(
        SUMIF(Movements!$J:$J, $A1624, Movements!$D:$D),
    "")
)
</f>
        <v/>
      </c>
      <c r="N1624" s="18" t="str">
        <f t="shared" si="2"/>
        <v/>
      </c>
    </row>
    <row r="1625" ht="15.75" customHeight="1">
      <c r="A1625" s="17" t="str">
        <f t="shared" si="1"/>
        <v/>
      </c>
      <c r="G1625" s="19"/>
      <c r="J1625" s="20"/>
      <c r="K1625" s="18" t="str">
        <f>IF($A1625="","",
    IFERROR(
        SUMIF(Movements!$J:$J, $A1625, Movements!$D:$D),
    "")
)
</f>
        <v/>
      </c>
      <c r="N1625" s="18" t="str">
        <f t="shared" si="2"/>
        <v/>
      </c>
    </row>
    <row r="1626" ht="15.75" customHeight="1">
      <c r="A1626" s="17" t="str">
        <f t="shared" si="1"/>
        <v/>
      </c>
      <c r="G1626" s="19"/>
      <c r="J1626" s="20"/>
      <c r="K1626" s="18" t="str">
        <f>IF($A1626="","",
    IFERROR(
        SUMIF(Movements!$J:$J, $A1626, Movements!$D:$D),
    "")
)
</f>
        <v/>
      </c>
      <c r="N1626" s="18" t="str">
        <f t="shared" si="2"/>
        <v/>
      </c>
    </row>
    <row r="1627" ht="15.75" customHeight="1">
      <c r="A1627" s="17" t="str">
        <f t="shared" si="1"/>
        <v/>
      </c>
      <c r="G1627" s="19"/>
      <c r="J1627" s="20"/>
      <c r="K1627" s="18" t="str">
        <f>IF($A1627="","",
    IFERROR(
        SUMIF(Movements!$J:$J, $A1627, Movements!$D:$D),
    "")
)
</f>
        <v/>
      </c>
      <c r="N1627" s="18" t="str">
        <f t="shared" si="2"/>
        <v/>
      </c>
    </row>
    <row r="1628" ht="15.75" customHeight="1">
      <c r="A1628" s="17" t="str">
        <f t="shared" si="1"/>
        <v/>
      </c>
      <c r="G1628" s="19"/>
      <c r="J1628" s="20"/>
      <c r="K1628" s="18" t="str">
        <f>IF($A1628="","",
    IFERROR(
        SUMIF(Movements!$J:$J, $A1628, Movements!$D:$D),
    "")
)
</f>
        <v/>
      </c>
      <c r="N1628" s="18" t="str">
        <f t="shared" si="2"/>
        <v/>
      </c>
    </row>
    <row r="1629" ht="15.75" customHeight="1">
      <c r="A1629" s="17" t="str">
        <f t="shared" si="1"/>
        <v/>
      </c>
      <c r="G1629" s="19"/>
      <c r="J1629" s="20"/>
      <c r="K1629" s="18" t="str">
        <f>IF($A1629="","",
    IFERROR(
        SUMIF(Movements!$J:$J, $A1629, Movements!$D:$D),
    "")
)
</f>
        <v/>
      </c>
      <c r="N1629" s="18" t="str">
        <f t="shared" si="2"/>
        <v/>
      </c>
    </row>
    <row r="1630" ht="15.75" customHeight="1">
      <c r="A1630" s="17" t="str">
        <f t="shared" si="1"/>
        <v/>
      </c>
      <c r="G1630" s="19"/>
      <c r="J1630" s="20"/>
      <c r="K1630" s="18" t="str">
        <f>IF($A1630="","",
    IFERROR(
        SUMIF(Movements!$J:$J, $A1630, Movements!$D:$D),
    "")
)
</f>
        <v/>
      </c>
      <c r="N1630" s="18" t="str">
        <f t="shared" si="2"/>
        <v/>
      </c>
    </row>
    <row r="1631" ht="15.75" customHeight="1">
      <c r="A1631" s="17" t="str">
        <f t="shared" si="1"/>
        <v/>
      </c>
      <c r="G1631" s="19"/>
      <c r="J1631" s="20"/>
      <c r="K1631" s="18" t="str">
        <f>IF($A1631="","",
    IFERROR(
        SUMIF(Movements!$J:$J, $A1631, Movements!$D:$D),
    "")
)
</f>
        <v/>
      </c>
      <c r="N1631" s="18" t="str">
        <f t="shared" si="2"/>
        <v/>
      </c>
    </row>
    <row r="1632" ht="15.75" customHeight="1">
      <c r="A1632" s="17" t="str">
        <f t="shared" si="1"/>
        <v/>
      </c>
      <c r="G1632" s="19"/>
      <c r="J1632" s="20"/>
      <c r="K1632" s="18" t="str">
        <f>IF($A1632="","",
    IFERROR(
        SUMIF(Movements!$J:$J, $A1632, Movements!$D:$D),
    "")
)
</f>
        <v/>
      </c>
      <c r="N1632" s="18" t="str">
        <f t="shared" si="2"/>
        <v/>
      </c>
    </row>
    <row r="1633" ht="15.75" customHeight="1">
      <c r="A1633" s="17" t="str">
        <f t="shared" si="1"/>
        <v/>
      </c>
      <c r="G1633" s="19"/>
      <c r="J1633" s="20"/>
      <c r="K1633" s="18" t="str">
        <f>IF($A1633="","",
    IFERROR(
        SUMIF(Movements!$J:$J, $A1633, Movements!$D:$D),
    "")
)
</f>
        <v/>
      </c>
      <c r="N1633" s="18" t="str">
        <f t="shared" si="2"/>
        <v/>
      </c>
    </row>
    <row r="1634" ht="15.75" customHeight="1">
      <c r="A1634" s="17" t="str">
        <f t="shared" si="1"/>
        <v/>
      </c>
      <c r="G1634" s="19"/>
      <c r="J1634" s="20"/>
      <c r="K1634" s="18" t="str">
        <f>IF($A1634="","",
    IFERROR(
        SUMIF(Movements!$J:$J, $A1634, Movements!$D:$D),
    "")
)
</f>
        <v/>
      </c>
      <c r="N1634" s="18" t="str">
        <f t="shared" si="2"/>
        <v/>
      </c>
    </row>
    <row r="1635" ht="15.75" customHeight="1">
      <c r="A1635" s="17" t="str">
        <f t="shared" si="1"/>
        <v/>
      </c>
      <c r="G1635" s="19"/>
      <c r="J1635" s="20"/>
      <c r="K1635" s="18" t="str">
        <f>IF($A1635="","",
    IFERROR(
        SUMIF(Movements!$J:$J, $A1635, Movements!$D:$D),
    "")
)
</f>
        <v/>
      </c>
      <c r="N1635" s="18" t="str">
        <f t="shared" si="2"/>
        <v/>
      </c>
    </row>
    <row r="1636" ht="15.75" customHeight="1">
      <c r="A1636" s="17" t="str">
        <f t="shared" si="1"/>
        <v/>
      </c>
      <c r="G1636" s="19"/>
      <c r="J1636" s="20"/>
      <c r="K1636" s="18" t="str">
        <f>IF($A1636="","",
    IFERROR(
        SUMIF(Movements!$J:$J, $A1636, Movements!$D:$D),
    "")
)
</f>
        <v/>
      </c>
      <c r="N1636" s="18" t="str">
        <f t="shared" si="2"/>
        <v/>
      </c>
    </row>
    <row r="1637" ht="15.75" customHeight="1">
      <c r="A1637" s="17" t="str">
        <f t="shared" si="1"/>
        <v/>
      </c>
      <c r="G1637" s="19"/>
      <c r="J1637" s="20"/>
      <c r="K1637" s="18" t="str">
        <f>IF($A1637="","",
    IFERROR(
        SUMIF(Movements!$J:$J, $A1637, Movements!$D:$D),
    "")
)
</f>
        <v/>
      </c>
      <c r="N1637" s="18" t="str">
        <f t="shared" si="2"/>
        <v/>
      </c>
    </row>
    <row r="1638" ht="15.75" customHeight="1">
      <c r="A1638" s="17" t="str">
        <f t="shared" si="1"/>
        <v/>
      </c>
      <c r="G1638" s="19"/>
      <c r="J1638" s="20"/>
      <c r="K1638" s="18" t="str">
        <f>IF($A1638="","",
    IFERROR(
        SUMIF(Movements!$J:$J, $A1638, Movements!$D:$D),
    "")
)
</f>
        <v/>
      </c>
      <c r="N1638" s="18" t="str">
        <f t="shared" si="2"/>
        <v/>
      </c>
    </row>
    <row r="1639" ht="15.75" customHeight="1">
      <c r="A1639" s="17" t="str">
        <f t="shared" si="1"/>
        <v/>
      </c>
      <c r="G1639" s="19"/>
      <c r="J1639" s="20"/>
      <c r="K1639" s="18" t="str">
        <f>IF($A1639="","",
    IFERROR(
        SUMIF(Movements!$J:$J, $A1639, Movements!$D:$D),
    "")
)
</f>
        <v/>
      </c>
      <c r="N1639" s="18" t="str">
        <f t="shared" si="2"/>
        <v/>
      </c>
    </row>
    <row r="1640" ht="15.75" customHeight="1">
      <c r="A1640" s="17" t="str">
        <f t="shared" si="1"/>
        <v/>
      </c>
      <c r="G1640" s="19"/>
      <c r="J1640" s="20"/>
      <c r="K1640" s="18" t="str">
        <f>IF($A1640="","",
    IFERROR(
        SUMIF(Movements!$J:$J, $A1640, Movements!$D:$D),
    "")
)
</f>
        <v/>
      </c>
      <c r="N1640" s="18" t="str">
        <f t="shared" si="2"/>
        <v/>
      </c>
    </row>
    <row r="1641" ht="15.75" customHeight="1">
      <c r="A1641" s="17" t="str">
        <f t="shared" si="1"/>
        <v/>
      </c>
      <c r="G1641" s="19"/>
      <c r="J1641" s="20"/>
      <c r="K1641" s="18" t="str">
        <f>IF($A1641="","",
    IFERROR(
        SUMIF(Movements!$J:$J, $A1641, Movements!$D:$D),
    "")
)
</f>
        <v/>
      </c>
      <c r="N1641" s="18" t="str">
        <f t="shared" si="2"/>
        <v/>
      </c>
    </row>
    <row r="1642" ht="15.75" customHeight="1">
      <c r="A1642" s="17" t="str">
        <f t="shared" si="1"/>
        <v/>
      </c>
      <c r="G1642" s="19"/>
      <c r="J1642" s="20"/>
      <c r="K1642" s="18" t="str">
        <f>IF($A1642="","",
    IFERROR(
        SUMIF(Movements!$J:$J, $A1642, Movements!$D:$D),
    "")
)
</f>
        <v/>
      </c>
      <c r="N1642" s="18" t="str">
        <f t="shared" si="2"/>
        <v/>
      </c>
    </row>
    <row r="1643" ht="15.75" customHeight="1">
      <c r="A1643" s="17" t="str">
        <f t="shared" si="1"/>
        <v/>
      </c>
      <c r="G1643" s="19"/>
      <c r="J1643" s="20"/>
      <c r="K1643" s="18" t="str">
        <f>IF($A1643="","",
    IFERROR(
        SUMIF(Movements!$J:$J, $A1643, Movements!$D:$D),
    "")
)
</f>
        <v/>
      </c>
      <c r="N1643" s="18" t="str">
        <f t="shared" si="2"/>
        <v/>
      </c>
    </row>
    <row r="1644" ht="15.75" customHeight="1">
      <c r="A1644" s="17" t="str">
        <f t="shared" si="1"/>
        <v/>
      </c>
      <c r="G1644" s="19"/>
      <c r="J1644" s="20"/>
      <c r="K1644" s="18" t="str">
        <f>IF($A1644="","",
    IFERROR(
        SUMIF(Movements!$J:$J, $A1644, Movements!$D:$D),
    "")
)
</f>
        <v/>
      </c>
      <c r="N1644" s="18" t="str">
        <f t="shared" si="2"/>
        <v/>
      </c>
    </row>
    <row r="1645" ht="15.75" customHeight="1">
      <c r="A1645" s="17" t="str">
        <f t="shared" si="1"/>
        <v/>
      </c>
      <c r="G1645" s="19"/>
      <c r="J1645" s="20"/>
      <c r="K1645" s="18" t="str">
        <f>IF($A1645="","",
    IFERROR(
        SUMIF(Movements!$J:$J, $A1645, Movements!$D:$D),
    "")
)
</f>
        <v/>
      </c>
      <c r="N1645" s="18" t="str">
        <f t="shared" si="2"/>
        <v/>
      </c>
    </row>
    <row r="1646" ht="15.75" customHeight="1">
      <c r="A1646" s="17" t="str">
        <f t="shared" si="1"/>
        <v/>
      </c>
      <c r="G1646" s="19"/>
      <c r="J1646" s="20"/>
      <c r="K1646" s="18" t="str">
        <f>IF($A1646="","",
    IFERROR(
        SUMIF(Movements!$J:$J, $A1646, Movements!$D:$D),
    "")
)
</f>
        <v/>
      </c>
      <c r="N1646" s="18" t="str">
        <f t="shared" si="2"/>
        <v/>
      </c>
    </row>
    <row r="1647" ht="15.75" customHeight="1">
      <c r="A1647" s="17" t="str">
        <f t="shared" si="1"/>
        <v/>
      </c>
      <c r="G1647" s="19"/>
      <c r="J1647" s="20"/>
      <c r="K1647" s="18" t="str">
        <f>IF($A1647="","",
    IFERROR(
        SUMIF(Movements!$J:$J, $A1647, Movements!$D:$D),
    "")
)
</f>
        <v/>
      </c>
      <c r="N1647" s="18" t="str">
        <f t="shared" si="2"/>
        <v/>
      </c>
    </row>
    <row r="1648" ht="15.75" customHeight="1">
      <c r="A1648" s="17" t="str">
        <f t="shared" si="1"/>
        <v/>
      </c>
      <c r="G1648" s="19"/>
      <c r="J1648" s="20"/>
      <c r="K1648" s="18" t="str">
        <f>IF($A1648="","",
    IFERROR(
        SUMIF(Movements!$J:$J, $A1648, Movements!$D:$D),
    "")
)
</f>
        <v/>
      </c>
      <c r="N1648" s="18" t="str">
        <f t="shared" si="2"/>
        <v/>
      </c>
    </row>
    <row r="1649" ht="15.75" customHeight="1">
      <c r="A1649" s="17" t="str">
        <f t="shared" si="1"/>
        <v/>
      </c>
      <c r="G1649" s="19"/>
      <c r="J1649" s="20"/>
      <c r="K1649" s="18" t="str">
        <f>IF($A1649="","",
    IFERROR(
        SUMIF(Movements!$J:$J, $A1649, Movements!$D:$D),
    "")
)
</f>
        <v/>
      </c>
      <c r="N1649" s="18" t="str">
        <f t="shared" si="2"/>
        <v/>
      </c>
    </row>
    <row r="1650" ht="15.75" customHeight="1">
      <c r="A1650" s="17" t="str">
        <f t="shared" si="1"/>
        <v/>
      </c>
      <c r="G1650" s="19"/>
      <c r="J1650" s="20"/>
      <c r="K1650" s="18" t="str">
        <f>IF($A1650="","",
    IFERROR(
        SUMIF(Movements!$J:$J, $A1650, Movements!$D:$D),
    "")
)
</f>
        <v/>
      </c>
      <c r="N1650" s="18" t="str">
        <f t="shared" si="2"/>
        <v/>
      </c>
    </row>
    <row r="1651" ht="15.75" customHeight="1">
      <c r="A1651" s="17" t="str">
        <f t="shared" si="1"/>
        <v/>
      </c>
      <c r="G1651" s="19"/>
      <c r="J1651" s="20"/>
      <c r="K1651" s="18" t="str">
        <f>IF($A1651="","",
    IFERROR(
        SUMIF(Movements!$J:$J, $A1651, Movements!$D:$D),
    "")
)
</f>
        <v/>
      </c>
      <c r="N1651" s="18" t="str">
        <f t="shared" si="2"/>
        <v/>
      </c>
    </row>
    <row r="1652" ht="15.75" customHeight="1">
      <c r="A1652" s="17" t="str">
        <f t="shared" si="1"/>
        <v/>
      </c>
      <c r="G1652" s="19"/>
      <c r="J1652" s="20"/>
      <c r="K1652" s="18" t="str">
        <f>IF($A1652="","",
    IFERROR(
        SUMIF(Movements!$J:$J, $A1652, Movements!$D:$D),
    "")
)
</f>
        <v/>
      </c>
      <c r="N1652" s="18" t="str">
        <f t="shared" si="2"/>
        <v/>
      </c>
    </row>
    <row r="1653" ht="15.75" customHeight="1">
      <c r="A1653" s="17" t="str">
        <f t="shared" si="1"/>
        <v/>
      </c>
      <c r="G1653" s="19"/>
      <c r="J1653" s="20"/>
      <c r="K1653" s="18" t="str">
        <f>IF($A1653="","",
    IFERROR(
        SUMIF(Movements!$J:$J, $A1653, Movements!$D:$D),
    "")
)
</f>
        <v/>
      </c>
      <c r="N1653" s="18" t="str">
        <f t="shared" si="2"/>
        <v/>
      </c>
    </row>
    <row r="1654" ht="15.75" customHeight="1">
      <c r="A1654" s="17" t="str">
        <f t="shared" si="1"/>
        <v/>
      </c>
      <c r="G1654" s="19"/>
      <c r="J1654" s="20"/>
      <c r="K1654" s="18" t="str">
        <f>IF($A1654="","",
    IFERROR(
        SUMIF(Movements!$J:$J, $A1654, Movements!$D:$D),
    "")
)
</f>
        <v/>
      </c>
      <c r="N1654" s="18" t="str">
        <f t="shared" si="2"/>
        <v/>
      </c>
    </row>
    <row r="1655" ht="15.75" customHeight="1">
      <c r="A1655" s="17" t="str">
        <f t="shared" si="1"/>
        <v/>
      </c>
      <c r="G1655" s="19"/>
      <c r="J1655" s="20"/>
      <c r="K1655" s="18" t="str">
        <f>IF($A1655="","",
    IFERROR(
        SUMIF(Movements!$J:$J, $A1655, Movements!$D:$D),
    "")
)
</f>
        <v/>
      </c>
      <c r="N1655" s="18" t="str">
        <f t="shared" si="2"/>
        <v/>
      </c>
    </row>
    <row r="1656" ht="15.75" customHeight="1">
      <c r="A1656" s="17" t="str">
        <f t="shared" si="1"/>
        <v/>
      </c>
      <c r="G1656" s="19"/>
      <c r="J1656" s="20"/>
      <c r="K1656" s="18" t="str">
        <f>IF($A1656="","",
    IFERROR(
        SUMIF(Movements!$J:$J, $A1656, Movements!$D:$D),
    "")
)
</f>
        <v/>
      </c>
      <c r="N1656" s="18" t="str">
        <f t="shared" si="2"/>
        <v/>
      </c>
    </row>
    <row r="1657" ht="15.75" customHeight="1">
      <c r="A1657" s="17" t="str">
        <f t="shared" si="1"/>
        <v/>
      </c>
      <c r="G1657" s="19"/>
      <c r="J1657" s="20"/>
      <c r="K1657" s="18" t="str">
        <f>IF($A1657="","",
    IFERROR(
        SUMIF(Movements!$J:$J, $A1657, Movements!$D:$D),
    "")
)
</f>
        <v/>
      </c>
      <c r="N1657" s="18" t="str">
        <f t="shared" si="2"/>
        <v/>
      </c>
    </row>
    <row r="1658" ht="15.75" customHeight="1">
      <c r="A1658" s="17" t="str">
        <f t="shared" si="1"/>
        <v/>
      </c>
      <c r="G1658" s="19"/>
      <c r="J1658" s="20"/>
      <c r="K1658" s="18" t="str">
        <f>IF($A1658="","",
    IFERROR(
        SUMIF(Movements!$J:$J, $A1658, Movements!$D:$D),
    "")
)
</f>
        <v/>
      </c>
      <c r="N1658" s="18" t="str">
        <f t="shared" si="2"/>
        <v/>
      </c>
    </row>
    <row r="1659" ht="15.75" customHeight="1">
      <c r="A1659" s="17" t="str">
        <f t="shared" si="1"/>
        <v/>
      </c>
      <c r="G1659" s="19"/>
      <c r="J1659" s="20"/>
      <c r="K1659" s="18" t="str">
        <f>IF($A1659="","",
    IFERROR(
        SUMIF(Movements!$J:$J, $A1659, Movements!$D:$D),
    "")
)
</f>
        <v/>
      </c>
      <c r="N1659" s="18" t="str">
        <f t="shared" si="2"/>
        <v/>
      </c>
    </row>
    <row r="1660" ht="15.75" customHeight="1">
      <c r="A1660" s="17" t="str">
        <f t="shared" si="1"/>
        <v/>
      </c>
      <c r="G1660" s="19"/>
      <c r="J1660" s="20"/>
      <c r="K1660" s="18" t="str">
        <f>IF($A1660="","",
    IFERROR(
        SUMIF(Movements!$J:$J, $A1660, Movements!$D:$D),
    "")
)
</f>
        <v/>
      </c>
      <c r="N1660" s="18" t="str">
        <f t="shared" si="2"/>
        <v/>
      </c>
    </row>
    <row r="1661" ht="15.75" customHeight="1">
      <c r="A1661" s="17" t="str">
        <f t="shared" si="1"/>
        <v/>
      </c>
      <c r="G1661" s="19"/>
      <c r="J1661" s="20"/>
      <c r="K1661" s="18" t="str">
        <f>IF($A1661="","",
    IFERROR(
        SUMIF(Movements!$J:$J, $A1661, Movements!$D:$D),
    "")
)
</f>
        <v/>
      </c>
      <c r="N1661" s="18" t="str">
        <f t="shared" si="2"/>
        <v/>
      </c>
    </row>
    <row r="1662" ht="15.75" customHeight="1">
      <c r="A1662" s="17" t="str">
        <f t="shared" si="1"/>
        <v/>
      </c>
      <c r="G1662" s="19"/>
      <c r="J1662" s="20"/>
      <c r="K1662" s="18" t="str">
        <f>IF($A1662="","",
    IFERROR(
        SUMIF(Movements!$J:$J, $A1662, Movements!$D:$D),
    "")
)
</f>
        <v/>
      </c>
      <c r="N1662" s="18" t="str">
        <f t="shared" si="2"/>
        <v/>
      </c>
    </row>
    <row r="1663" ht="15.75" customHeight="1">
      <c r="A1663" s="17" t="str">
        <f t="shared" si="1"/>
        <v/>
      </c>
      <c r="G1663" s="19"/>
      <c r="J1663" s="20"/>
      <c r="K1663" s="18" t="str">
        <f>IF($A1663="","",
    IFERROR(
        SUMIF(Movements!$J:$J, $A1663, Movements!$D:$D),
    "")
)
</f>
        <v/>
      </c>
      <c r="N1663" s="18" t="str">
        <f t="shared" si="2"/>
        <v/>
      </c>
    </row>
    <row r="1664" ht="15.75" customHeight="1">
      <c r="A1664" s="17" t="str">
        <f t="shared" si="1"/>
        <v/>
      </c>
      <c r="G1664" s="19"/>
      <c r="J1664" s="20"/>
      <c r="K1664" s="18" t="str">
        <f>IF($A1664="","",
    IFERROR(
        SUMIF(Movements!$J:$J, $A1664, Movements!$D:$D),
    "")
)
</f>
        <v/>
      </c>
      <c r="N1664" s="18" t="str">
        <f t="shared" si="2"/>
        <v/>
      </c>
    </row>
    <row r="1665" ht="15.75" customHeight="1">
      <c r="A1665" s="17" t="str">
        <f t="shared" si="1"/>
        <v/>
      </c>
      <c r="G1665" s="19"/>
      <c r="J1665" s="20"/>
      <c r="K1665" s="18" t="str">
        <f>IF($A1665="","",
    IFERROR(
        SUMIF(Movements!$J:$J, $A1665, Movements!$D:$D),
    "")
)
</f>
        <v/>
      </c>
      <c r="N1665" s="18" t="str">
        <f t="shared" si="2"/>
        <v/>
      </c>
    </row>
    <row r="1666" ht="15.75" customHeight="1">
      <c r="A1666" s="17" t="str">
        <f t="shared" si="1"/>
        <v/>
      </c>
      <c r="G1666" s="19"/>
      <c r="J1666" s="20"/>
      <c r="K1666" s="18" t="str">
        <f>IF($A1666="","",
    IFERROR(
        SUMIF(Movements!$J:$J, $A1666, Movements!$D:$D),
    "")
)
</f>
        <v/>
      </c>
      <c r="N1666" s="18" t="str">
        <f t="shared" si="2"/>
        <v/>
      </c>
    </row>
    <row r="1667" ht="15.75" customHeight="1">
      <c r="A1667" s="17" t="str">
        <f t="shared" si="1"/>
        <v/>
      </c>
      <c r="G1667" s="19"/>
      <c r="J1667" s="20"/>
      <c r="K1667" s="18" t="str">
        <f>IF($A1667="","",
    IFERROR(
        SUMIF(Movements!$J:$J, $A1667, Movements!$D:$D),
    "")
)
</f>
        <v/>
      </c>
      <c r="N1667" s="18" t="str">
        <f t="shared" si="2"/>
        <v/>
      </c>
    </row>
    <row r="1668" ht="15.75" customHeight="1">
      <c r="A1668" s="17" t="str">
        <f t="shared" si="1"/>
        <v/>
      </c>
      <c r="G1668" s="19"/>
      <c r="J1668" s="20"/>
      <c r="K1668" s="18" t="str">
        <f>IF($A1668="","",
    IFERROR(
        SUMIF(Movements!$J:$J, $A1668, Movements!$D:$D),
    "")
)
</f>
        <v/>
      </c>
      <c r="N1668" s="18" t="str">
        <f t="shared" si="2"/>
        <v/>
      </c>
    </row>
    <row r="1669" ht="15.75" customHeight="1">
      <c r="A1669" s="17" t="str">
        <f t="shared" si="1"/>
        <v/>
      </c>
      <c r="G1669" s="19"/>
      <c r="J1669" s="20"/>
      <c r="K1669" s="18" t="str">
        <f>IF($A1669="","",
    IFERROR(
        SUMIF(Movements!$J:$J, $A1669, Movements!$D:$D),
    "")
)
</f>
        <v/>
      </c>
      <c r="N1669" s="18" t="str">
        <f t="shared" si="2"/>
        <v/>
      </c>
    </row>
    <row r="1670" ht="15.75" customHeight="1">
      <c r="A1670" s="17" t="str">
        <f t="shared" si="1"/>
        <v/>
      </c>
      <c r="G1670" s="19"/>
      <c r="J1670" s="20"/>
      <c r="K1670" s="18" t="str">
        <f>IF($A1670="","",
    IFERROR(
        SUMIF(Movements!$J:$J, $A1670, Movements!$D:$D),
    "")
)
</f>
        <v/>
      </c>
      <c r="N1670" s="18" t="str">
        <f t="shared" si="2"/>
        <v/>
      </c>
    </row>
    <row r="1671" ht="15.75" customHeight="1">
      <c r="A1671" s="17" t="str">
        <f t="shared" si="1"/>
        <v/>
      </c>
      <c r="G1671" s="19"/>
      <c r="J1671" s="20"/>
      <c r="K1671" s="18" t="str">
        <f>IF($A1671="","",
    IFERROR(
        SUMIF(Movements!$J:$J, $A1671, Movements!$D:$D),
    "")
)
</f>
        <v/>
      </c>
      <c r="N1671" s="18" t="str">
        <f t="shared" si="2"/>
        <v/>
      </c>
    </row>
    <row r="1672" ht="15.75" customHeight="1">
      <c r="A1672" s="17" t="str">
        <f t="shared" si="1"/>
        <v/>
      </c>
      <c r="G1672" s="19"/>
      <c r="J1672" s="20"/>
      <c r="K1672" s="18" t="str">
        <f>IF($A1672="","",
    IFERROR(
        SUMIF(Movements!$J:$J, $A1672, Movements!$D:$D),
    "")
)
</f>
        <v/>
      </c>
      <c r="N1672" s="18" t="str">
        <f t="shared" si="2"/>
        <v/>
      </c>
    </row>
    <row r="1673" ht="15.75" customHeight="1">
      <c r="A1673" s="17" t="str">
        <f t="shared" si="1"/>
        <v/>
      </c>
      <c r="G1673" s="19"/>
      <c r="J1673" s="20"/>
      <c r="K1673" s="18" t="str">
        <f>IF($A1673="","",
    IFERROR(
        SUMIF(Movements!$J:$J, $A1673, Movements!$D:$D),
    "")
)
</f>
        <v/>
      </c>
      <c r="N1673" s="18" t="str">
        <f t="shared" si="2"/>
        <v/>
      </c>
    </row>
    <row r="1674" ht="15.75" customHeight="1">
      <c r="A1674" s="17" t="str">
        <f t="shared" si="1"/>
        <v/>
      </c>
      <c r="G1674" s="19"/>
      <c r="J1674" s="20"/>
      <c r="K1674" s="18" t="str">
        <f>IF($A1674="","",
    IFERROR(
        SUMIF(Movements!$J:$J, $A1674, Movements!$D:$D),
    "")
)
</f>
        <v/>
      </c>
      <c r="N1674" s="18" t="str">
        <f t="shared" si="2"/>
        <v/>
      </c>
    </row>
    <row r="1675" ht="15.75" customHeight="1">
      <c r="A1675" s="17" t="str">
        <f t="shared" si="1"/>
        <v/>
      </c>
      <c r="G1675" s="19"/>
      <c r="J1675" s="20"/>
      <c r="K1675" s="18" t="str">
        <f>IF($A1675="","",
    IFERROR(
        SUMIF(Movements!$J:$J, $A1675, Movements!$D:$D),
    "")
)
</f>
        <v/>
      </c>
      <c r="N1675" s="18" t="str">
        <f t="shared" si="2"/>
        <v/>
      </c>
    </row>
    <row r="1676" ht="15.75" customHeight="1">
      <c r="A1676" s="17" t="str">
        <f t="shared" si="1"/>
        <v/>
      </c>
      <c r="G1676" s="19"/>
      <c r="J1676" s="20"/>
      <c r="K1676" s="18" t="str">
        <f>IF($A1676="","",
    IFERROR(
        SUMIF(Movements!$J:$J, $A1676, Movements!$D:$D),
    "")
)
</f>
        <v/>
      </c>
      <c r="N1676" s="18" t="str">
        <f t="shared" si="2"/>
        <v/>
      </c>
    </row>
    <row r="1677" ht="15.75" customHeight="1">
      <c r="A1677" s="17" t="str">
        <f t="shared" si="1"/>
        <v/>
      </c>
      <c r="G1677" s="19"/>
      <c r="J1677" s="20"/>
      <c r="K1677" s="18" t="str">
        <f>IF($A1677="","",
    IFERROR(
        SUMIF(Movements!$J:$J, $A1677, Movements!$D:$D),
    "")
)
</f>
        <v/>
      </c>
      <c r="N1677" s="18" t="str">
        <f t="shared" si="2"/>
        <v/>
      </c>
    </row>
    <row r="1678" ht="15.75" customHeight="1">
      <c r="A1678" s="17" t="str">
        <f t="shared" si="1"/>
        <v/>
      </c>
      <c r="G1678" s="19"/>
      <c r="J1678" s="20"/>
      <c r="K1678" s="18" t="str">
        <f>IF($A1678="","",
    IFERROR(
        SUMIF(Movements!$J:$J, $A1678, Movements!$D:$D),
    "")
)
</f>
        <v/>
      </c>
      <c r="N1678" s="18" t="str">
        <f t="shared" si="2"/>
        <v/>
      </c>
    </row>
    <row r="1679" ht="15.75" customHeight="1">
      <c r="A1679" s="17" t="str">
        <f t="shared" si="1"/>
        <v/>
      </c>
      <c r="G1679" s="19"/>
      <c r="J1679" s="20"/>
      <c r="K1679" s="18" t="str">
        <f>IF($A1679="","",
    IFERROR(
        SUMIF(Movements!$J:$J, $A1679, Movements!$D:$D),
    "")
)
</f>
        <v/>
      </c>
      <c r="N1679" s="18" t="str">
        <f t="shared" si="2"/>
        <v/>
      </c>
    </row>
    <row r="1680" ht="15.75" customHeight="1">
      <c r="A1680" s="17" t="str">
        <f t="shared" si="1"/>
        <v/>
      </c>
      <c r="G1680" s="19"/>
      <c r="J1680" s="20"/>
      <c r="K1680" s="18" t="str">
        <f>IF($A1680="","",
    IFERROR(
        SUMIF(Movements!$J:$J, $A1680, Movements!$D:$D),
    "")
)
</f>
        <v/>
      </c>
      <c r="N1680" s="18" t="str">
        <f t="shared" si="2"/>
        <v/>
      </c>
    </row>
    <row r="1681" ht="15.75" customHeight="1">
      <c r="A1681" s="17" t="str">
        <f t="shared" si="1"/>
        <v/>
      </c>
      <c r="G1681" s="19"/>
      <c r="J1681" s="20"/>
      <c r="K1681" s="18" t="str">
        <f>IF($A1681="","",
    IFERROR(
        SUMIF(Movements!$J:$J, $A1681, Movements!$D:$D),
    "")
)
</f>
        <v/>
      </c>
      <c r="N1681" s="18" t="str">
        <f t="shared" si="2"/>
        <v/>
      </c>
    </row>
    <row r="1682" ht="15.75" customHeight="1">
      <c r="A1682" s="17" t="str">
        <f t="shared" si="1"/>
        <v/>
      </c>
      <c r="G1682" s="19"/>
      <c r="J1682" s="20"/>
      <c r="K1682" s="18" t="str">
        <f>IF($A1682="","",
    IFERROR(
        SUMIF(Movements!$J:$J, $A1682, Movements!$D:$D),
    "")
)
</f>
        <v/>
      </c>
      <c r="N1682" s="18" t="str">
        <f t="shared" si="2"/>
        <v/>
      </c>
    </row>
    <row r="1683" ht="15.75" customHeight="1">
      <c r="A1683" s="17" t="str">
        <f t="shared" si="1"/>
        <v/>
      </c>
      <c r="G1683" s="19"/>
      <c r="J1683" s="20"/>
      <c r="K1683" s="18" t="str">
        <f>IF($A1683="","",
    IFERROR(
        SUMIF(Movements!$J:$J, $A1683, Movements!$D:$D),
    "")
)
</f>
        <v/>
      </c>
      <c r="N1683" s="18" t="str">
        <f t="shared" si="2"/>
        <v/>
      </c>
    </row>
    <row r="1684" ht="15.75" customHeight="1">
      <c r="A1684" s="17" t="str">
        <f t="shared" si="1"/>
        <v/>
      </c>
      <c r="G1684" s="19"/>
      <c r="J1684" s="20"/>
      <c r="K1684" s="18" t="str">
        <f>IF($A1684="","",
    IFERROR(
        SUMIF(Movements!$J:$J, $A1684, Movements!$D:$D),
    "")
)
</f>
        <v/>
      </c>
      <c r="N1684" s="18" t="str">
        <f t="shared" si="2"/>
        <v/>
      </c>
    </row>
    <row r="1685" ht="15.75" customHeight="1">
      <c r="A1685" s="17" t="str">
        <f t="shared" si="1"/>
        <v/>
      </c>
      <c r="G1685" s="19"/>
      <c r="J1685" s="20"/>
      <c r="K1685" s="18" t="str">
        <f>IF($A1685="","",
    IFERROR(
        SUMIF(Movements!$J:$J, $A1685, Movements!$D:$D),
    "")
)
</f>
        <v/>
      </c>
      <c r="N1685" s="18" t="str">
        <f t="shared" si="2"/>
        <v/>
      </c>
    </row>
    <row r="1686" ht="15.75" customHeight="1">
      <c r="A1686" s="17" t="str">
        <f t="shared" si="1"/>
        <v/>
      </c>
      <c r="G1686" s="19"/>
      <c r="J1686" s="20"/>
      <c r="K1686" s="18" t="str">
        <f>IF($A1686="","",
    IFERROR(
        SUMIF(Movements!$J:$J, $A1686, Movements!$D:$D),
    "")
)
</f>
        <v/>
      </c>
      <c r="N1686" s="18" t="str">
        <f t="shared" si="2"/>
        <v/>
      </c>
    </row>
    <row r="1687" ht="15.75" customHeight="1">
      <c r="A1687" s="17" t="str">
        <f t="shared" si="1"/>
        <v/>
      </c>
      <c r="G1687" s="19"/>
      <c r="J1687" s="20"/>
      <c r="K1687" s="18" t="str">
        <f>IF($A1687="","",
    IFERROR(
        SUMIF(Movements!$J:$J, $A1687, Movements!$D:$D),
    "")
)
</f>
        <v/>
      </c>
      <c r="N1687" s="18" t="str">
        <f t="shared" si="2"/>
        <v/>
      </c>
    </row>
    <row r="1688" ht="15.75" customHeight="1">
      <c r="A1688" s="17" t="str">
        <f t="shared" si="1"/>
        <v/>
      </c>
      <c r="G1688" s="19"/>
      <c r="J1688" s="20"/>
      <c r="K1688" s="18" t="str">
        <f>IF($A1688="","",
    IFERROR(
        SUMIF(Movements!$J:$J, $A1688, Movements!$D:$D),
    "")
)
</f>
        <v/>
      </c>
      <c r="N1688" s="18" t="str">
        <f t="shared" si="2"/>
        <v/>
      </c>
    </row>
    <row r="1689" ht="15.75" customHeight="1">
      <c r="A1689" s="17" t="str">
        <f t="shared" si="1"/>
        <v/>
      </c>
      <c r="G1689" s="19"/>
      <c r="J1689" s="20"/>
      <c r="K1689" s="18" t="str">
        <f>IF($A1689="","",
    IFERROR(
        SUMIF(Movements!$J:$J, $A1689, Movements!$D:$D),
    "")
)
</f>
        <v/>
      </c>
      <c r="N1689" s="18" t="str">
        <f t="shared" si="2"/>
        <v/>
      </c>
    </row>
    <row r="1690" ht="15.75" customHeight="1">
      <c r="A1690" s="17" t="str">
        <f t="shared" si="1"/>
        <v/>
      </c>
      <c r="G1690" s="19"/>
      <c r="J1690" s="20"/>
      <c r="K1690" s="18" t="str">
        <f>IF($A1690="","",
    IFERROR(
        SUMIF(Movements!$J:$J, $A1690, Movements!$D:$D),
    "")
)
</f>
        <v/>
      </c>
      <c r="N1690" s="18" t="str">
        <f t="shared" si="2"/>
        <v/>
      </c>
    </row>
    <row r="1691" ht="15.75" customHeight="1">
      <c r="A1691" s="17" t="str">
        <f t="shared" si="1"/>
        <v/>
      </c>
      <c r="G1691" s="19"/>
      <c r="J1691" s="20"/>
      <c r="K1691" s="18" t="str">
        <f>IF($A1691="","",
    IFERROR(
        SUMIF(Movements!$J:$J, $A1691, Movements!$D:$D),
    "")
)
</f>
        <v/>
      </c>
      <c r="N1691" s="18" t="str">
        <f t="shared" si="2"/>
        <v/>
      </c>
    </row>
    <row r="1692" ht="15.75" customHeight="1">
      <c r="A1692" s="17" t="str">
        <f t="shared" si="1"/>
        <v/>
      </c>
      <c r="G1692" s="19"/>
      <c r="J1692" s="20"/>
      <c r="K1692" s="18" t="str">
        <f>IF($A1692="","",
    IFERROR(
        SUMIF(Movements!$J:$J, $A1692, Movements!$D:$D),
    "")
)
</f>
        <v/>
      </c>
      <c r="N1692" s="18" t="str">
        <f t="shared" si="2"/>
        <v/>
      </c>
    </row>
    <row r="1693" ht="15.75" customHeight="1">
      <c r="A1693" s="17" t="str">
        <f t="shared" si="1"/>
        <v/>
      </c>
      <c r="G1693" s="19"/>
      <c r="J1693" s="20"/>
      <c r="K1693" s="18" t="str">
        <f>IF($A1693="","",
    IFERROR(
        SUMIF(Movements!$J:$J, $A1693, Movements!$D:$D),
    "")
)
</f>
        <v/>
      </c>
      <c r="N1693" s="18" t="str">
        <f t="shared" si="2"/>
        <v/>
      </c>
    </row>
    <row r="1694" ht="15.75" customHeight="1">
      <c r="A1694" s="17" t="str">
        <f t="shared" si="1"/>
        <v/>
      </c>
      <c r="G1694" s="19"/>
      <c r="J1694" s="20"/>
      <c r="K1694" s="18" t="str">
        <f>IF($A1694="","",
    IFERROR(
        SUMIF(Movements!$J:$J, $A1694, Movements!$D:$D),
    "")
)
</f>
        <v/>
      </c>
      <c r="N1694" s="18" t="str">
        <f t="shared" si="2"/>
        <v/>
      </c>
    </row>
    <row r="1695" ht="15.75" customHeight="1">
      <c r="A1695" s="17" t="str">
        <f t="shared" si="1"/>
        <v/>
      </c>
      <c r="G1695" s="19"/>
      <c r="J1695" s="20"/>
      <c r="K1695" s="18" t="str">
        <f>IF($A1695="","",
    IFERROR(
        SUMIF(Movements!$J:$J, $A1695, Movements!$D:$D),
    "")
)
</f>
        <v/>
      </c>
      <c r="N1695" s="18" t="str">
        <f t="shared" si="2"/>
        <v/>
      </c>
    </row>
    <row r="1696" ht="15.75" customHeight="1">
      <c r="A1696" s="17" t="str">
        <f t="shared" si="1"/>
        <v/>
      </c>
      <c r="G1696" s="19"/>
      <c r="J1696" s="20"/>
      <c r="K1696" s="18" t="str">
        <f>IF($A1696="","",
    IFERROR(
        SUMIF(Movements!$J:$J, $A1696, Movements!$D:$D),
    "")
)
</f>
        <v/>
      </c>
      <c r="N1696" s="18" t="str">
        <f t="shared" si="2"/>
        <v/>
      </c>
    </row>
    <row r="1697" ht="15.75" customHeight="1">
      <c r="A1697" s="17" t="str">
        <f t="shared" si="1"/>
        <v/>
      </c>
      <c r="G1697" s="19"/>
      <c r="J1697" s="20"/>
      <c r="K1697" s="18" t="str">
        <f>IF($A1697="","",
    IFERROR(
        SUMIF(Movements!$J:$J, $A1697, Movements!$D:$D),
    "")
)
</f>
        <v/>
      </c>
      <c r="N1697" s="18" t="str">
        <f t="shared" si="2"/>
        <v/>
      </c>
    </row>
    <row r="1698" ht="15.75" customHeight="1">
      <c r="A1698" s="17" t="str">
        <f t="shared" si="1"/>
        <v/>
      </c>
      <c r="G1698" s="19"/>
      <c r="J1698" s="20"/>
      <c r="K1698" s="18" t="str">
        <f>IF($A1698="","",
    IFERROR(
        SUMIF(Movements!$J:$J, $A1698, Movements!$D:$D),
    "")
)
</f>
        <v/>
      </c>
      <c r="N1698" s="18" t="str">
        <f t="shared" si="2"/>
        <v/>
      </c>
    </row>
    <row r="1699" ht="15.75" customHeight="1">
      <c r="A1699" s="17" t="str">
        <f t="shared" si="1"/>
        <v/>
      </c>
      <c r="G1699" s="19"/>
      <c r="J1699" s="20"/>
      <c r="K1699" s="18" t="str">
        <f>IF($A1699="","",
    IFERROR(
        SUMIF(Movements!$J:$J, $A1699, Movements!$D:$D),
    "")
)
</f>
        <v/>
      </c>
      <c r="N1699" s="18" t="str">
        <f t="shared" si="2"/>
        <v/>
      </c>
    </row>
    <row r="1700" ht="15.75" customHeight="1">
      <c r="A1700" s="17" t="str">
        <f t="shared" si="1"/>
        <v/>
      </c>
      <c r="G1700" s="19"/>
      <c r="J1700" s="20"/>
      <c r="K1700" s="18" t="str">
        <f>IF($A1700="","",
    IFERROR(
        SUMIF(Movements!$J:$J, $A1700, Movements!$D:$D),
    "")
)
</f>
        <v/>
      </c>
      <c r="N1700" s="18" t="str">
        <f t="shared" si="2"/>
        <v/>
      </c>
    </row>
    <row r="1701" ht="15.75" customHeight="1">
      <c r="A1701" s="17" t="str">
        <f t="shared" si="1"/>
        <v/>
      </c>
      <c r="G1701" s="19"/>
      <c r="J1701" s="20"/>
      <c r="K1701" s="18" t="str">
        <f>IF($A1701="","",
    IFERROR(
        SUMIF(Movements!$J:$J, $A1701, Movements!$D:$D),
    "")
)
</f>
        <v/>
      </c>
      <c r="N1701" s="18" t="str">
        <f t="shared" si="2"/>
        <v/>
      </c>
    </row>
    <row r="1702" ht="15.75" customHeight="1">
      <c r="A1702" s="17" t="str">
        <f t="shared" si="1"/>
        <v/>
      </c>
      <c r="G1702" s="19"/>
      <c r="J1702" s="20"/>
      <c r="K1702" s="18" t="str">
        <f>IF($A1702="","",
    IFERROR(
        SUMIF(Movements!$J:$J, $A1702, Movements!$D:$D),
    "")
)
</f>
        <v/>
      </c>
      <c r="N1702" s="18" t="str">
        <f t="shared" si="2"/>
        <v/>
      </c>
    </row>
    <row r="1703" ht="15.75" customHeight="1">
      <c r="A1703" s="17" t="str">
        <f t="shared" si="1"/>
        <v/>
      </c>
      <c r="G1703" s="19"/>
      <c r="J1703" s="20"/>
      <c r="K1703" s="18" t="str">
        <f>IF($A1703="","",
    IFERROR(
        SUMIF(Movements!$J:$J, $A1703, Movements!$D:$D),
    "")
)
</f>
        <v/>
      </c>
      <c r="N1703" s="18" t="str">
        <f t="shared" si="2"/>
        <v/>
      </c>
    </row>
    <row r="1704" ht="15.75" customHeight="1">
      <c r="A1704" s="17" t="str">
        <f t="shared" si="1"/>
        <v/>
      </c>
      <c r="G1704" s="19"/>
      <c r="J1704" s="20"/>
      <c r="K1704" s="18" t="str">
        <f>IF($A1704="","",
    IFERROR(
        SUMIF(Movements!$J:$J, $A1704, Movements!$D:$D),
    "")
)
</f>
        <v/>
      </c>
      <c r="N1704" s="18" t="str">
        <f t="shared" si="2"/>
        <v/>
      </c>
    </row>
    <row r="1705" ht="15.75" customHeight="1">
      <c r="A1705" s="17" t="str">
        <f t="shared" si="1"/>
        <v/>
      </c>
      <c r="G1705" s="19"/>
      <c r="J1705" s="20"/>
      <c r="K1705" s="18" t="str">
        <f>IF($A1705="","",
    IFERROR(
        SUMIF(Movements!$J:$J, $A1705, Movements!$D:$D),
    "")
)
</f>
        <v/>
      </c>
      <c r="N1705" s="18" t="str">
        <f t="shared" si="2"/>
        <v/>
      </c>
    </row>
    <row r="1706" ht="15.75" customHeight="1">
      <c r="A1706" s="17" t="str">
        <f t="shared" si="1"/>
        <v/>
      </c>
      <c r="G1706" s="19"/>
      <c r="J1706" s="20"/>
      <c r="K1706" s="18" t="str">
        <f>IF($A1706="","",
    IFERROR(
        SUMIF(Movements!$J:$J, $A1706, Movements!$D:$D),
    "")
)
</f>
        <v/>
      </c>
      <c r="N1706" s="18" t="str">
        <f t="shared" si="2"/>
        <v/>
      </c>
    </row>
    <row r="1707" ht="15.75" customHeight="1">
      <c r="A1707" s="17" t="str">
        <f t="shared" si="1"/>
        <v/>
      </c>
      <c r="G1707" s="19"/>
      <c r="J1707" s="20"/>
      <c r="K1707" s="18" t="str">
        <f>IF($A1707="","",
    IFERROR(
        SUMIF(Movements!$J:$J, $A1707, Movements!$D:$D),
    "")
)
</f>
        <v/>
      </c>
      <c r="N1707" s="18" t="str">
        <f t="shared" si="2"/>
        <v/>
      </c>
    </row>
    <row r="1708" ht="15.75" customHeight="1">
      <c r="A1708" s="17" t="str">
        <f t="shared" si="1"/>
        <v/>
      </c>
      <c r="G1708" s="19"/>
      <c r="J1708" s="20"/>
      <c r="K1708" s="18" t="str">
        <f>IF($A1708="","",
    IFERROR(
        SUMIF(Movements!$J:$J, $A1708, Movements!$D:$D),
    "")
)
</f>
        <v/>
      </c>
      <c r="N1708" s="18" t="str">
        <f t="shared" si="2"/>
        <v/>
      </c>
    </row>
    <row r="1709" ht="15.75" customHeight="1">
      <c r="A1709" s="17" t="str">
        <f t="shared" si="1"/>
        <v/>
      </c>
      <c r="G1709" s="19"/>
      <c r="J1709" s="20"/>
      <c r="K1709" s="18" t="str">
        <f>IF($A1709="","",
    IFERROR(
        SUMIF(Movements!$J:$J, $A1709, Movements!$D:$D),
    "")
)
</f>
        <v/>
      </c>
      <c r="N1709" s="18" t="str">
        <f t="shared" si="2"/>
        <v/>
      </c>
    </row>
    <row r="1710" ht="15.75" customHeight="1">
      <c r="A1710" s="17" t="str">
        <f t="shared" si="1"/>
        <v/>
      </c>
      <c r="G1710" s="19"/>
      <c r="J1710" s="20"/>
      <c r="K1710" s="18" t="str">
        <f>IF($A1710="","",
    IFERROR(
        SUMIF(Movements!$J:$J, $A1710, Movements!$D:$D),
    "")
)
</f>
        <v/>
      </c>
      <c r="N1710" s="18" t="str">
        <f t="shared" si="2"/>
        <v/>
      </c>
    </row>
    <row r="1711" ht="15.75" customHeight="1">
      <c r="A1711" s="17" t="str">
        <f t="shared" si="1"/>
        <v/>
      </c>
      <c r="G1711" s="19"/>
      <c r="J1711" s="20"/>
      <c r="K1711" s="18" t="str">
        <f>IF($A1711="","",
    IFERROR(
        SUMIF(Movements!$J:$J, $A1711, Movements!$D:$D),
    "")
)
</f>
        <v/>
      </c>
      <c r="N1711" s="18" t="str">
        <f t="shared" si="2"/>
        <v/>
      </c>
    </row>
    <row r="1712" ht="15.75" customHeight="1">
      <c r="A1712" s="17" t="str">
        <f t="shared" si="1"/>
        <v/>
      </c>
      <c r="G1712" s="19"/>
      <c r="J1712" s="20"/>
      <c r="K1712" s="18" t="str">
        <f>IF($A1712="","",
    IFERROR(
        SUMIF(Movements!$J:$J, $A1712, Movements!$D:$D),
    "")
)
</f>
        <v/>
      </c>
      <c r="N1712" s="18" t="str">
        <f t="shared" si="2"/>
        <v/>
      </c>
    </row>
    <row r="1713" ht="15.75" customHeight="1">
      <c r="A1713" s="17" t="str">
        <f t="shared" si="1"/>
        <v/>
      </c>
      <c r="G1713" s="19"/>
      <c r="J1713" s="20"/>
      <c r="K1713" s="18" t="str">
        <f>IF($A1713="","",
    IFERROR(
        SUMIF(Movements!$J:$J, $A1713, Movements!$D:$D),
    "")
)
</f>
        <v/>
      </c>
      <c r="N1713" s="18" t="str">
        <f t="shared" si="2"/>
        <v/>
      </c>
    </row>
    <row r="1714" ht="15.75" customHeight="1">
      <c r="A1714" s="17" t="str">
        <f t="shared" si="1"/>
        <v/>
      </c>
      <c r="G1714" s="19"/>
      <c r="J1714" s="20"/>
      <c r="K1714" s="18" t="str">
        <f>IF($A1714="","",
    IFERROR(
        SUMIF(Movements!$J:$J, $A1714, Movements!$D:$D),
    "")
)
</f>
        <v/>
      </c>
      <c r="N1714" s="18" t="str">
        <f t="shared" si="2"/>
        <v/>
      </c>
    </row>
    <row r="1715" ht="15.75" customHeight="1">
      <c r="A1715" s="17" t="str">
        <f t="shared" si="1"/>
        <v/>
      </c>
      <c r="G1715" s="19"/>
      <c r="J1715" s="20"/>
      <c r="K1715" s="18" t="str">
        <f>IF($A1715="","",
    IFERROR(
        SUMIF(Movements!$J:$J, $A1715, Movements!$D:$D),
    "")
)
</f>
        <v/>
      </c>
      <c r="N1715" s="18" t="str">
        <f t="shared" si="2"/>
        <v/>
      </c>
    </row>
    <row r="1716" ht="15.75" customHeight="1">
      <c r="A1716" s="17" t="str">
        <f t="shared" si="1"/>
        <v/>
      </c>
      <c r="G1716" s="19"/>
      <c r="J1716" s="20"/>
      <c r="K1716" s="18" t="str">
        <f>IF($A1716="","",
    IFERROR(
        SUMIF(Movements!$J:$J, $A1716, Movements!$D:$D),
    "")
)
</f>
        <v/>
      </c>
      <c r="N1716" s="18" t="str">
        <f t="shared" si="2"/>
        <v/>
      </c>
    </row>
    <row r="1717" ht="15.75" customHeight="1">
      <c r="A1717" s="17" t="str">
        <f t="shared" si="1"/>
        <v/>
      </c>
      <c r="G1717" s="19"/>
      <c r="J1717" s="20"/>
      <c r="K1717" s="18" t="str">
        <f>IF($A1717="","",
    IFERROR(
        SUMIF(Movements!$J:$J, $A1717, Movements!$D:$D),
    "")
)
</f>
        <v/>
      </c>
      <c r="N1717" s="18" t="str">
        <f t="shared" si="2"/>
        <v/>
      </c>
    </row>
    <row r="1718" ht="15.75" customHeight="1">
      <c r="A1718" s="17" t="str">
        <f t="shared" si="1"/>
        <v/>
      </c>
      <c r="G1718" s="19"/>
      <c r="J1718" s="20"/>
      <c r="K1718" s="18" t="str">
        <f>IF($A1718="","",
    IFERROR(
        SUMIF(Movements!$J:$J, $A1718, Movements!$D:$D),
    "")
)
</f>
        <v/>
      </c>
      <c r="N1718" s="18" t="str">
        <f t="shared" si="2"/>
        <v/>
      </c>
    </row>
    <row r="1719" ht="15.75" customHeight="1">
      <c r="A1719" s="17" t="str">
        <f t="shared" si="1"/>
        <v/>
      </c>
      <c r="G1719" s="19"/>
      <c r="J1719" s="20"/>
      <c r="K1719" s="18" t="str">
        <f>IF($A1719="","",
    IFERROR(
        SUMIF(Movements!$J:$J, $A1719, Movements!$D:$D),
    "")
)
</f>
        <v/>
      </c>
      <c r="N1719" s="18" t="str">
        <f t="shared" si="2"/>
        <v/>
      </c>
    </row>
    <row r="1720" ht="15.75" customHeight="1">
      <c r="A1720" s="17" t="str">
        <f t="shared" si="1"/>
        <v/>
      </c>
      <c r="G1720" s="19"/>
      <c r="J1720" s="20"/>
      <c r="K1720" s="18" t="str">
        <f>IF($A1720="","",
    IFERROR(
        SUMIF(Movements!$J:$J, $A1720, Movements!$D:$D),
    "")
)
</f>
        <v/>
      </c>
      <c r="N1720" s="18" t="str">
        <f t="shared" si="2"/>
        <v/>
      </c>
    </row>
    <row r="1721" ht="15.75" customHeight="1">
      <c r="A1721" s="17" t="str">
        <f t="shared" si="1"/>
        <v/>
      </c>
      <c r="G1721" s="19"/>
      <c r="J1721" s="20"/>
      <c r="K1721" s="18" t="str">
        <f>IF($A1721="","",
    IFERROR(
        SUMIF(Movements!$J:$J, $A1721, Movements!$D:$D),
    "")
)
</f>
        <v/>
      </c>
      <c r="N1721" s="18" t="str">
        <f t="shared" si="2"/>
        <v/>
      </c>
    </row>
    <row r="1722" ht="15.75" customHeight="1">
      <c r="A1722" s="17" t="str">
        <f t="shared" si="1"/>
        <v/>
      </c>
      <c r="G1722" s="19"/>
      <c r="J1722" s="20"/>
      <c r="K1722" s="18" t="str">
        <f>IF($A1722="","",
    IFERROR(
        SUMIF(Movements!$J:$J, $A1722, Movements!$D:$D),
    "")
)
</f>
        <v/>
      </c>
      <c r="N1722" s="18" t="str">
        <f t="shared" si="2"/>
        <v/>
      </c>
    </row>
    <row r="1723" ht="15.75" customHeight="1">
      <c r="A1723" s="17" t="str">
        <f t="shared" si="1"/>
        <v/>
      </c>
      <c r="G1723" s="19"/>
      <c r="J1723" s="20"/>
      <c r="K1723" s="18" t="str">
        <f>IF($A1723="","",
    IFERROR(
        SUMIF(Movements!$J:$J, $A1723, Movements!$D:$D),
    "")
)
</f>
        <v/>
      </c>
      <c r="N1723" s="18" t="str">
        <f t="shared" si="2"/>
        <v/>
      </c>
    </row>
    <row r="1724" ht="15.75" customHeight="1">
      <c r="A1724" s="17" t="str">
        <f t="shared" si="1"/>
        <v/>
      </c>
      <c r="G1724" s="19"/>
      <c r="J1724" s="20"/>
      <c r="K1724" s="18" t="str">
        <f>IF($A1724="","",
    IFERROR(
        SUMIF(Movements!$J:$J, $A1724, Movements!$D:$D),
    "")
)
</f>
        <v/>
      </c>
      <c r="N1724" s="18" t="str">
        <f t="shared" si="2"/>
        <v/>
      </c>
    </row>
    <row r="1725" ht="15.75" customHeight="1">
      <c r="A1725" s="17" t="str">
        <f t="shared" si="1"/>
        <v/>
      </c>
      <c r="G1725" s="19"/>
      <c r="J1725" s="20"/>
      <c r="K1725" s="18" t="str">
        <f>IF($A1725="","",
    IFERROR(
        SUMIF(Movements!$J:$J, $A1725, Movements!$D:$D),
    "")
)
</f>
        <v/>
      </c>
      <c r="N1725" s="18" t="str">
        <f t="shared" si="2"/>
        <v/>
      </c>
    </row>
    <row r="1726" ht="15.75" customHeight="1">
      <c r="A1726" s="17" t="str">
        <f t="shared" si="1"/>
        <v/>
      </c>
      <c r="G1726" s="19"/>
      <c r="J1726" s="20"/>
      <c r="K1726" s="18" t="str">
        <f>IF($A1726="","",
    IFERROR(
        SUMIF(Movements!$J:$J, $A1726, Movements!$D:$D),
    "")
)
</f>
        <v/>
      </c>
      <c r="N1726" s="18" t="str">
        <f t="shared" si="2"/>
        <v/>
      </c>
    </row>
    <row r="1727" ht="15.75" customHeight="1">
      <c r="A1727" s="17" t="str">
        <f t="shared" si="1"/>
        <v/>
      </c>
      <c r="G1727" s="19"/>
      <c r="J1727" s="20"/>
      <c r="K1727" s="18" t="str">
        <f>IF($A1727="","",
    IFERROR(
        SUMIF(Movements!$J:$J, $A1727, Movements!$D:$D),
    "")
)
</f>
        <v/>
      </c>
      <c r="N1727" s="18" t="str">
        <f t="shared" si="2"/>
        <v/>
      </c>
    </row>
    <row r="1728" ht="15.75" customHeight="1">
      <c r="A1728" s="17" t="str">
        <f t="shared" si="1"/>
        <v/>
      </c>
      <c r="G1728" s="19"/>
      <c r="J1728" s="20"/>
      <c r="K1728" s="18" t="str">
        <f>IF($A1728="","",
    IFERROR(
        SUMIF(Movements!$J:$J, $A1728, Movements!$D:$D),
    "")
)
</f>
        <v/>
      </c>
      <c r="N1728" s="18" t="str">
        <f t="shared" si="2"/>
        <v/>
      </c>
    </row>
    <row r="1729" ht="15.75" customHeight="1">
      <c r="A1729" s="17" t="str">
        <f t="shared" si="1"/>
        <v/>
      </c>
      <c r="G1729" s="19"/>
      <c r="J1729" s="20"/>
      <c r="K1729" s="18" t="str">
        <f>IF($A1729="","",
    IFERROR(
        SUMIF(Movements!$J:$J, $A1729, Movements!$D:$D),
    "")
)
</f>
        <v/>
      </c>
      <c r="N1729" s="18" t="str">
        <f t="shared" si="2"/>
        <v/>
      </c>
    </row>
    <row r="1730" ht="15.75" customHeight="1">
      <c r="A1730" s="17" t="str">
        <f t="shared" si="1"/>
        <v/>
      </c>
      <c r="G1730" s="19"/>
      <c r="J1730" s="20"/>
      <c r="K1730" s="18" t="str">
        <f>IF($A1730="","",
    IFERROR(
        SUMIF(Movements!$J:$J, $A1730, Movements!$D:$D),
    "")
)
</f>
        <v/>
      </c>
      <c r="N1730" s="18" t="str">
        <f t="shared" si="2"/>
        <v/>
      </c>
    </row>
    <row r="1731" ht="15.75" customHeight="1">
      <c r="A1731" s="17" t="str">
        <f t="shared" si="1"/>
        <v/>
      </c>
      <c r="G1731" s="19"/>
      <c r="J1731" s="20"/>
      <c r="K1731" s="18" t="str">
        <f>IF($A1731="","",
    IFERROR(
        SUMIF(Movements!$J:$J, $A1731, Movements!$D:$D),
    "")
)
</f>
        <v/>
      </c>
      <c r="N1731" s="18" t="str">
        <f t="shared" si="2"/>
        <v/>
      </c>
    </row>
    <row r="1732" ht="15.75" customHeight="1">
      <c r="A1732" s="17" t="str">
        <f t="shared" si="1"/>
        <v/>
      </c>
      <c r="G1732" s="19"/>
      <c r="J1732" s="20"/>
      <c r="K1732" s="18" t="str">
        <f>IF($A1732="","",
    IFERROR(
        SUMIF(Movements!$J:$J, $A1732, Movements!$D:$D),
    "")
)
</f>
        <v/>
      </c>
      <c r="N1732" s="18" t="str">
        <f t="shared" si="2"/>
        <v/>
      </c>
    </row>
    <row r="1733" ht="15.75" customHeight="1">
      <c r="A1733" s="17" t="str">
        <f t="shared" si="1"/>
        <v/>
      </c>
      <c r="G1733" s="19"/>
      <c r="J1733" s="20"/>
      <c r="K1733" s="18" t="str">
        <f>IF($A1733="","",
    IFERROR(
        SUMIF(Movements!$J:$J, $A1733, Movements!$D:$D),
    "")
)
</f>
        <v/>
      </c>
      <c r="N1733" s="18" t="str">
        <f t="shared" si="2"/>
        <v/>
      </c>
    </row>
    <row r="1734" ht="15.75" customHeight="1">
      <c r="A1734" s="17" t="str">
        <f t="shared" si="1"/>
        <v/>
      </c>
      <c r="G1734" s="19"/>
      <c r="J1734" s="20"/>
      <c r="K1734" s="18" t="str">
        <f>IF($A1734="","",
    IFERROR(
        SUMIF(Movements!$J:$J, $A1734, Movements!$D:$D),
    "")
)
</f>
        <v/>
      </c>
      <c r="N1734" s="18" t="str">
        <f t="shared" si="2"/>
        <v/>
      </c>
    </row>
    <row r="1735" ht="15.75" customHeight="1">
      <c r="A1735" s="17" t="str">
        <f t="shared" si="1"/>
        <v/>
      </c>
      <c r="G1735" s="19"/>
      <c r="J1735" s="20"/>
      <c r="K1735" s="18" t="str">
        <f>IF($A1735="","",
    IFERROR(
        SUMIF(Movements!$J:$J, $A1735, Movements!$D:$D),
    "")
)
</f>
        <v/>
      </c>
      <c r="N1735" s="18" t="str">
        <f t="shared" si="2"/>
        <v/>
      </c>
    </row>
    <row r="1736" ht="15.75" customHeight="1">
      <c r="A1736" s="17" t="str">
        <f t="shared" si="1"/>
        <v/>
      </c>
      <c r="G1736" s="19"/>
      <c r="J1736" s="20"/>
      <c r="K1736" s="18" t="str">
        <f>IF($A1736="","",
    IFERROR(
        SUMIF(Movements!$J:$J, $A1736, Movements!$D:$D),
    "")
)
</f>
        <v/>
      </c>
      <c r="N1736" s="18" t="str">
        <f t="shared" si="2"/>
        <v/>
      </c>
    </row>
    <row r="1737" ht="15.75" customHeight="1">
      <c r="A1737" s="17" t="str">
        <f t="shared" si="1"/>
        <v/>
      </c>
      <c r="G1737" s="19"/>
      <c r="J1737" s="20"/>
      <c r="K1737" s="18" t="str">
        <f>IF($A1737="","",
    IFERROR(
        SUMIF(Movements!$J:$J, $A1737, Movements!$D:$D),
    "")
)
</f>
        <v/>
      </c>
      <c r="N1737" s="18" t="str">
        <f t="shared" si="2"/>
        <v/>
      </c>
    </row>
    <row r="1738" ht="15.75" customHeight="1">
      <c r="A1738" s="17" t="str">
        <f t="shared" si="1"/>
        <v/>
      </c>
      <c r="G1738" s="19"/>
      <c r="J1738" s="20"/>
      <c r="K1738" s="18" t="str">
        <f>IF($A1738="","",
    IFERROR(
        SUMIF(Movements!$J:$J, $A1738, Movements!$D:$D),
    "")
)
</f>
        <v/>
      </c>
      <c r="N1738" s="18" t="str">
        <f t="shared" si="2"/>
        <v/>
      </c>
    </row>
    <row r="1739" ht="15.75" customHeight="1">
      <c r="A1739" s="17" t="str">
        <f t="shared" si="1"/>
        <v/>
      </c>
      <c r="G1739" s="19"/>
      <c r="J1739" s="20"/>
      <c r="K1739" s="18" t="str">
        <f>IF($A1739="","",
    IFERROR(
        SUMIF(Movements!$J:$J, $A1739, Movements!$D:$D),
    "")
)
</f>
        <v/>
      </c>
      <c r="N1739" s="18" t="str">
        <f t="shared" si="2"/>
        <v/>
      </c>
    </row>
    <row r="1740" ht="15.75" customHeight="1">
      <c r="A1740" s="17" t="str">
        <f t="shared" si="1"/>
        <v/>
      </c>
      <c r="G1740" s="19"/>
      <c r="J1740" s="20"/>
      <c r="K1740" s="18" t="str">
        <f>IF($A1740="","",
    IFERROR(
        SUMIF(Movements!$J:$J, $A1740, Movements!$D:$D),
    "")
)
</f>
        <v/>
      </c>
      <c r="N1740" s="18" t="str">
        <f t="shared" si="2"/>
        <v/>
      </c>
    </row>
    <row r="1741" ht="15.75" customHeight="1">
      <c r="A1741" s="17" t="str">
        <f t="shared" si="1"/>
        <v/>
      </c>
      <c r="G1741" s="19"/>
      <c r="J1741" s="20"/>
      <c r="K1741" s="18" t="str">
        <f>IF($A1741="","",
    IFERROR(
        SUMIF(Movements!$J:$J, $A1741, Movements!$D:$D),
    "")
)
</f>
        <v/>
      </c>
      <c r="N1741" s="18" t="str">
        <f t="shared" si="2"/>
        <v/>
      </c>
    </row>
    <row r="1742" ht="15.75" customHeight="1">
      <c r="A1742" s="17" t="str">
        <f t="shared" si="1"/>
        <v/>
      </c>
      <c r="G1742" s="19"/>
      <c r="J1742" s="20"/>
      <c r="K1742" s="18" t="str">
        <f>IF($A1742="","",
    IFERROR(
        SUMIF(Movements!$J:$J, $A1742, Movements!$D:$D),
    "")
)
</f>
        <v/>
      </c>
      <c r="N1742" s="18" t="str">
        <f t="shared" si="2"/>
        <v/>
      </c>
    </row>
    <row r="1743" ht="15.75" customHeight="1">
      <c r="A1743" s="17" t="str">
        <f t="shared" si="1"/>
        <v/>
      </c>
      <c r="G1743" s="19"/>
      <c r="J1743" s="20"/>
      <c r="K1743" s="18" t="str">
        <f>IF($A1743="","",
    IFERROR(
        SUMIF(Movements!$J:$J, $A1743, Movements!$D:$D),
    "")
)
</f>
        <v/>
      </c>
      <c r="N1743" s="18" t="str">
        <f t="shared" si="2"/>
        <v/>
      </c>
    </row>
    <row r="1744" ht="15.75" customHeight="1">
      <c r="A1744" s="17" t="str">
        <f t="shared" si="1"/>
        <v/>
      </c>
      <c r="G1744" s="19"/>
      <c r="J1744" s="20"/>
      <c r="K1744" s="18" t="str">
        <f>IF($A1744="","",
    IFERROR(
        SUMIF(Movements!$J:$J, $A1744, Movements!$D:$D),
    "")
)
</f>
        <v/>
      </c>
      <c r="N1744" s="18" t="str">
        <f t="shared" si="2"/>
        <v/>
      </c>
    </row>
    <row r="1745" ht="15.75" customHeight="1">
      <c r="A1745" s="17" t="str">
        <f t="shared" si="1"/>
        <v/>
      </c>
      <c r="G1745" s="19"/>
      <c r="J1745" s="20"/>
      <c r="K1745" s="18" t="str">
        <f>IF($A1745="","",
    IFERROR(
        SUMIF(Movements!$J:$J, $A1745, Movements!$D:$D),
    "")
)
</f>
        <v/>
      </c>
      <c r="N1745" s="18" t="str">
        <f t="shared" si="2"/>
        <v/>
      </c>
    </row>
    <row r="1746" ht="15.75" customHeight="1">
      <c r="A1746" s="17" t="str">
        <f t="shared" si="1"/>
        <v/>
      </c>
      <c r="G1746" s="19"/>
      <c r="J1746" s="20"/>
      <c r="K1746" s="18" t="str">
        <f>IF($A1746="","",
    IFERROR(
        SUMIF(Movements!$J:$J, $A1746, Movements!$D:$D),
    "")
)
</f>
        <v/>
      </c>
      <c r="N1746" s="18" t="str">
        <f t="shared" si="2"/>
        <v/>
      </c>
    </row>
    <row r="1747" ht="15.75" customHeight="1">
      <c r="A1747" s="17" t="str">
        <f t="shared" si="1"/>
        <v/>
      </c>
      <c r="G1747" s="19"/>
      <c r="J1747" s="20"/>
      <c r="K1747" s="18" t="str">
        <f>IF($A1747="","",
    IFERROR(
        SUMIF(Movements!$J:$J, $A1747, Movements!$D:$D),
    "")
)
</f>
        <v/>
      </c>
      <c r="N1747" s="18" t="str">
        <f t="shared" si="2"/>
        <v/>
      </c>
    </row>
    <row r="1748" ht="15.75" customHeight="1">
      <c r="A1748" s="17" t="str">
        <f t="shared" si="1"/>
        <v/>
      </c>
      <c r="G1748" s="19"/>
      <c r="J1748" s="20"/>
      <c r="K1748" s="18" t="str">
        <f>IF($A1748="","",
    IFERROR(
        SUMIF(Movements!$J:$J, $A1748, Movements!$D:$D),
    "")
)
</f>
        <v/>
      </c>
      <c r="N1748" s="18" t="str">
        <f t="shared" si="2"/>
        <v/>
      </c>
    </row>
    <row r="1749" ht="15.75" customHeight="1">
      <c r="A1749" s="17" t="str">
        <f t="shared" si="1"/>
        <v/>
      </c>
      <c r="G1749" s="19"/>
      <c r="J1749" s="20"/>
      <c r="K1749" s="18" t="str">
        <f>IF($A1749="","",
    IFERROR(
        SUMIF(Movements!$J:$J, $A1749, Movements!$D:$D),
    "")
)
</f>
        <v/>
      </c>
      <c r="N1749" s="18" t="str">
        <f t="shared" si="2"/>
        <v/>
      </c>
    </row>
    <row r="1750" ht="15.75" customHeight="1">
      <c r="A1750" s="17" t="str">
        <f t="shared" si="1"/>
        <v/>
      </c>
      <c r="G1750" s="19"/>
      <c r="J1750" s="20"/>
      <c r="K1750" s="18" t="str">
        <f>IF($A1750="","",
    IFERROR(
        SUMIF(Movements!$J:$J, $A1750, Movements!$D:$D),
    "")
)
</f>
        <v/>
      </c>
      <c r="N1750" s="18" t="str">
        <f t="shared" si="2"/>
        <v/>
      </c>
    </row>
    <row r="1751" ht="15.75" customHeight="1">
      <c r="A1751" s="17" t="str">
        <f t="shared" si="1"/>
        <v/>
      </c>
      <c r="G1751" s="19"/>
      <c r="J1751" s="20"/>
      <c r="K1751" s="18" t="str">
        <f>IF($A1751="","",
    IFERROR(
        SUMIF(Movements!$J:$J, $A1751, Movements!$D:$D),
    "")
)
</f>
        <v/>
      </c>
      <c r="N1751" s="18" t="str">
        <f t="shared" si="2"/>
        <v/>
      </c>
    </row>
    <row r="1752" ht="15.75" customHeight="1">
      <c r="A1752" s="17" t="str">
        <f t="shared" si="1"/>
        <v/>
      </c>
      <c r="G1752" s="19"/>
      <c r="J1752" s="20"/>
      <c r="K1752" s="18" t="str">
        <f>IF($A1752="","",
    IFERROR(
        SUMIF(Movements!$J:$J, $A1752, Movements!$D:$D),
    "")
)
</f>
        <v/>
      </c>
      <c r="N1752" s="18" t="str">
        <f t="shared" si="2"/>
        <v/>
      </c>
    </row>
    <row r="1753" ht="15.75" customHeight="1">
      <c r="A1753" s="17" t="str">
        <f t="shared" si="1"/>
        <v/>
      </c>
      <c r="G1753" s="19"/>
      <c r="J1753" s="20"/>
      <c r="K1753" s="18" t="str">
        <f>IF($A1753="","",
    IFERROR(
        SUMIF(Movements!$J:$J, $A1753, Movements!$D:$D),
    "")
)
</f>
        <v/>
      </c>
      <c r="N1753" s="18" t="str">
        <f t="shared" si="2"/>
        <v/>
      </c>
    </row>
    <row r="1754" ht="15.75" customHeight="1">
      <c r="A1754" s="17" t="str">
        <f t="shared" si="1"/>
        <v/>
      </c>
      <c r="G1754" s="19"/>
      <c r="J1754" s="20"/>
      <c r="K1754" s="18" t="str">
        <f>IF($A1754="","",
    IFERROR(
        SUMIF(Movements!$J:$J, $A1754, Movements!$D:$D),
    "")
)
</f>
        <v/>
      </c>
      <c r="N1754" s="18" t="str">
        <f t="shared" si="2"/>
        <v/>
      </c>
    </row>
    <row r="1755" ht="15.75" customHeight="1">
      <c r="A1755" s="17" t="str">
        <f t="shared" si="1"/>
        <v/>
      </c>
      <c r="G1755" s="19"/>
      <c r="J1755" s="20"/>
      <c r="K1755" s="18" t="str">
        <f>IF($A1755="","",
    IFERROR(
        SUMIF(Movements!$J:$J, $A1755, Movements!$D:$D),
    "")
)
</f>
        <v/>
      </c>
      <c r="N1755" s="18" t="str">
        <f t="shared" si="2"/>
        <v/>
      </c>
    </row>
    <row r="1756" ht="15.75" customHeight="1">
      <c r="A1756" s="17" t="str">
        <f t="shared" si="1"/>
        <v/>
      </c>
      <c r="G1756" s="19"/>
      <c r="J1756" s="20"/>
      <c r="K1756" s="18" t="str">
        <f>IF($A1756="","",
    IFERROR(
        SUMIF(Movements!$J:$J, $A1756, Movements!$D:$D),
    "")
)
</f>
        <v/>
      </c>
      <c r="N1756" s="18" t="str">
        <f t="shared" si="2"/>
        <v/>
      </c>
    </row>
    <row r="1757" ht="15.75" customHeight="1">
      <c r="A1757" s="17" t="str">
        <f t="shared" si="1"/>
        <v/>
      </c>
      <c r="G1757" s="19"/>
      <c r="J1757" s="20"/>
      <c r="K1757" s="18" t="str">
        <f>IF($A1757="","",
    IFERROR(
        SUMIF(Movements!$J:$J, $A1757, Movements!$D:$D),
    "")
)
</f>
        <v/>
      </c>
      <c r="N1757" s="18" t="str">
        <f t="shared" si="2"/>
        <v/>
      </c>
    </row>
    <row r="1758" ht="15.75" customHeight="1">
      <c r="A1758" s="17" t="str">
        <f t="shared" si="1"/>
        <v/>
      </c>
      <c r="G1758" s="19"/>
      <c r="J1758" s="20"/>
      <c r="K1758" s="18" t="str">
        <f>IF($A1758="","",
    IFERROR(
        SUMIF(Movements!$J:$J, $A1758, Movements!$D:$D),
    "")
)
</f>
        <v/>
      </c>
      <c r="N1758" s="18" t="str">
        <f t="shared" si="2"/>
        <v/>
      </c>
    </row>
    <row r="1759" ht="15.75" customHeight="1">
      <c r="A1759" s="17" t="str">
        <f t="shared" si="1"/>
        <v/>
      </c>
      <c r="G1759" s="19"/>
      <c r="J1759" s="20"/>
      <c r="K1759" s="18" t="str">
        <f>IF($A1759="","",
    IFERROR(
        SUMIF(Movements!$J:$J, $A1759, Movements!$D:$D),
    "")
)
</f>
        <v/>
      </c>
      <c r="N1759" s="18" t="str">
        <f t="shared" si="2"/>
        <v/>
      </c>
    </row>
    <row r="1760" ht="15.75" customHeight="1">
      <c r="A1760" s="17" t="str">
        <f t="shared" si="1"/>
        <v/>
      </c>
      <c r="G1760" s="19"/>
      <c r="J1760" s="20"/>
      <c r="K1760" s="18" t="str">
        <f>IF($A1760="","",
    IFERROR(
        SUMIF(Movements!$J:$J, $A1760, Movements!$D:$D),
    "")
)
</f>
        <v/>
      </c>
      <c r="N1760" s="18" t="str">
        <f t="shared" si="2"/>
        <v/>
      </c>
    </row>
    <row r="1761" ht="15.75" customHeight="1">
      <c r="A1761" s="17" t="str">
        <f t="shared" si="1"/>
        <v/>
      </c>
      <c r="G1761" s="19"/>
      <c r="J1761" s="20"/>
      <c r="K1761" s="18" t="str">
        <f>IF($A1761="","",
    IFERROR(
        SUMIF(Movements!$J:$J, $A1761, Movements!$D:$D),
    "")
)
</f>
        <v/>
      </c>
      <c r="N1761" s="18" t="str">
        <f t="shared" si="2"/>
        <v/>
      </c>
    </row>
    <row r="1762" ht="15.75" customHeight="1">
      <c r="A1762" s="17" t="str">
        <f t="shared" si="1"/>
        <v/>
      </c>
      <c r="G1762" s="19"/>
      <c r="J1762" s="20"/>
      <c r="K1762" s="18" t="str">
        <f>IF($A1762="","",
    IFERROR(
        SUMIF(Movements!$J:$J, $A1762, Movements!$D:$D),
    "")
)
</f>
        <v/>
      </c>
      <c r="N1762" s="18" t="str">
        <f t="shared" si="2"/>
        <v/>
      </c>
    </row>
    <row r="1763" ht="15.75" customHeight="1">
      <c r="A1763" s="17" t="str">
        <f t="shared" si="1"/>
        <v/>
      </c>
      <c r="G1763" s="19"/>
      <c r="J1763" s="20"/>
      <c r="K1763" s="18" t="str">
        <f>IF($A1763="","",
    IFERROR(
        SUMIF(Movements!$J:$J, $A1763, Movements!$D:$D),
    "")
)
</f>
        <v/>
      </c>
      <c r="N1763" s="18" t="str">
        <f t="shared" si="2"/>
        <v/>
      </c>
    </row>
    <row r="1764" ht="15.75" customHeight="1">
      <c r="A1764" s="17" t="str">
        <f t="shared" si="1"/>
        <v/>
      </c>
      <c r="G1764" s="19"/>
      <c r="J1764" s="20"/>
      <c r="K1764" s="18" t="str">
        <f>IF($A1764="","",
    IFERROR(
        SUMIF(Movements!$J:$J, $A1764, Movements!$D:$D),
    "")
)
</f>
        <v/>
      </c>
      <c r="N1764" s="18" t="str">
        <f t="shared" si="2"/>
        <v/>
      </c>
    </row>
    <row r="1765" ht="15.75" customHeight="1">
      <c r="A1765" s="17" t="str">
        <f t="shared" si="1"/>
        <v/>
      </c>
      <c r="G1765" s="19"/>
      <c r="J1765" s="20"/>
      <c r="K1765" s="18" t="str">
        <f>IF($A1765="","",
    IFERROR(
        SUMIF(Movements!$J:$J, $A1765, Movements!$D:$D),
    "")
)
</f>
        <v/>
      </c>
      <c r="N1765" s="18" t="str">
        <f t="shared" si="2"/>
        <v/>
      </c>
    </row>
    <row r="1766" ht="15.75" customHeight="1">
      <c r="A1766" s="17" t="str">
        <f t="shared" si="1"/>
        <v/>
      </c>
      <c r="G1766" s="19"/>
      <c r="J1766" s="20"/>
      <c r="K1766" s="18" t="str">
        <f>IF($A1766="","",
    IFERROR(
        SUMIF(Movements!$J:$J, $A1766, Movements!$D:$D),
    "")
)
</f>
        <v/>
      </c>
      <c r="N1766" s="18" t="str">
        <f t="shared" si="2"/>
        <v/>
      </c>
    </row>
    <row r="1767" ht="15.75" customHeight="1">
      <c r="A1767" s="17" t="str">
        <f t="shared" si="1"/>
        <v/>
      </c>
      <c r="G1767" s="19"/>
      <c r="J1767" s="20"/>
      <c r="K1767" s="18" t="str">
        <f>IF($A1767="","",
    IFERROR(
        SUMIF(Movements!$J:$J, $A1767, Movements!$D:$D),
    "")
)
</f>
        <v/>
      </c>
      <c r="N1767" s="18" t="str">
        <f t="shared" si="2"/>
        <v/>
      </c>
    </row>
    <row r="1768" ht="15.75" customHeight="1">
      <c r="A1768" s="17" t="str">
        <f t="shared" si="1"/>
        <v/>
      </c>
      <c r="G1768" s="19"/>
      <c r="J1768" s="20"/>
      <c r="K1768" s="18" t="str">
        <f>IF($A1768="","",
    IFERROR(
        SUMIF(Movements!$J:$J, $A1768, Movements!$D:$D),
    "")
)
</f>
        <v/>
      </c>
      <c r="N1768" s="18" t="str">
        <f t="shared" si="2"/>
        <v/>
      </c>
    </row>
    <row r="1769" ht="15.75" customHeight="1">
      <c r="A1769" s="17" t="str">
        <f t="shared" si="1"/>
        <v/>
      </c>
      <c r="G1769" s="19"/>
      <c r="J1769" s="20"/>
      <c r="K1769" s="18" t="str">
        <f>IF($A1769="","",
    IFERROR(
        SUMIF(Movements!$J:$J, $A1769, Movements!$D:$D),
    "")
)
</f>
        <v/>
      </c>
      <c r="N1769" s="18" t="str">
        <f t="shared" si="2"/>
        <v/>
      </c>
    </row>
    <row r="1770" ht="15.75" customHeight="1">
      <c r="A1770" s="17" t="str">
        <f t="shared" si="1"/>
        <v/>
      </c>
      <c r="G1770" s="19"/>
      <c r="J1770" s="20"/>
      <c r="K1770" s="18" t="str">
        <f>IF($A1770="","",
    IFERROR(
        SUMIF(Movements!$J:$J, $A1770, Movements!$D:$D),
    "")
)
</f>
        <v/>
      </c>
      <c r="N1770" s="18" t="str">
        <f t="shared" si="2"/>
        <v/>
      </c>
    </row>
    <row r="1771" ht="15.75" customHeight="1">
      <c r="A1771" s="17" t="str">
        <f t="shared" si="1"/>
        <v/>
      </c>
      <c r="G1771" s="19"/>
      <c r="J1771" s="20"/>
      <c r="K1771" s="18" t="str">
        <f>IF($A1771="","",
    IFERROR(
        SUMIF(Movements!$J:$J, $A1771, Movements!$D:$D),
    "")
)
</f>
        <v/>
      </c>
      <c r="N1771" s="18" t="str">
        <f t="shared" si="2"/>
        <v/>
      </c>
    </row>
    <row r="1772" ht="15.75" customHeight="1">
      <c r="A1772" s="17" t="str">
        <f t="shared" si="1"/>
        <v/>
      </c>
      <c r="G1772" s="19"/>
      <c r="J1772" s="20"/>
      <c r="K1772" s="18" t="str">
        <f>IF($A1772="","",
    IFERROR(
        SUMIF(Movements!$J:$J, $A1772, Movements!$D:$D),
    "")
)
</f>
        <v/>
      </c>
      <c r="N1772" s="18" t="str">
        <f t="shared" si="2"/>
        <v/>
      </c>
    </row>
    <row r="1773" ht="15.75" customHeight="1">
      <c r="A1773" s="17" t="str">
        <f t="shared" si="1"/>
        <v/>
      </c>
      <c r="G1773" s="19"/>
      <c r="J1773" s="20"/>
      <c r="K1773" s="18" t="str">
        <f>IF($A1773="","",
    IFERROR(
        SUMIF(Movements!$J:$J, $A1773, Movements!$D:$D),
    "")
)
</f>
        <v/>
      </c>
      <c r="N1773" s="18" t="str">
        <f t="shared" si="2"/>
        <v/>
      </c>
    </row>
    <row r="1774" ht="15.75" customHeight="1">
      <c r="A1774" s="17" t="str">
        <f t="shared" si="1"/>
        <v/>
      </c>
      <c r="G1774" s="19"/>
      <c r="J1774" s="20"/>
      <c r="K1774" s="18" t="str">
        <f>IF($A1774="","",
    IFERROR(
        SUMIF(Movements!$J:$J, $A1774, Movements!$D:$D),
    "")
)
</f>
        <v/>
      </c>
      <c r="N1774" s="18" t="str">
        <f t="shared" si="2"/>
        <v/>
      </c>
    </row>
    <row r="1775" ht="15.75" customHeight="1">
      <c r="A1775" s="17" t="str">
        <f t="shared" si="1"/>
        <v/>
      </c>
      <c r="G1775" s="19"/>
      <c r="J1775" s="20"/>
      <c r="K1775" s="18" t="str">
        <f>IF($A1775="","",
    IFERROR(
        SUMIF(Movements!$J:$J, $A1775, Movements!$D:$D),
    "")
)
</f>
        <v/>
      </c>
      <c r="N1775" s="18" t="str">
        <f t="shared" si="2"/>
        <v/>
      </c>
    </row>
    <row r="1776" ht="15.75" customHeight="1">
      <c r="A1776" s="17" t="str">
        <f t="shared" si="1"/>
        <v/>
      </c>
      <c r="G1776" s="19"/>
      <c r="J1776" s="20"/>
      <c r="K1776" s="18" t="str">
        <f>IF($A1776="","",
    IFERROR(
        SUMIF(Movements!$J:$J, $A1776, Movements!$D:$D),
    "")
)
</f>
        <v/>
      </c>
      <c r="N1776" s="18" t="str">
        <f t="shared" si="2"/>
        <v/>
      </c>
    </row>
    <row r="1777" ht="15.75" customHeight="1">
      <c r="A1777" s="17" t="str">
        <f t="shared" si="1"/>
        <v/>
      </c>
      <c r="G1777" s="19"/>
      <c r="J1777" s="20"/>
      <c r="K1777" s="18" t="str">
        <f>IF($A1777="","",
    IFERROR(
        SUMIF(Movements!$J:$J, $A1777, Movements!$D:$D),
    "")
)
</f>
        <v/>
      </c>
      <c r="N1777" s="18" t="str">
        <f t="shared" si="2"/>
        <v/>
      </c>
    </row>
    <row r="1778" ht="15.75" customHeight="1">
      <c r="A1778" s="17" t="str">
        <f t="shared" si="1"/>
        <v/>
      </c>
      <c r="G1778" s="19"/>
      <c r="J1778" s="20"/>
      <c r="K1778" s="18" t="str">
        <f>IF($A1778="","",
    IFERROR(
        SUMIF(Movements!$J:$J, $A1778, Movements!$D:$D),
    "")
)
</f>
        <v/>
      </c>
      <c r="N1778" s="18" t="str">
        <f t="shared" si="2"/>
        <v/>
      </c>
    </row>
    <row r="1779" ht="15.75" customHeight="1">
      <c r="A1779" s="17" t="str">
        <f t="shared" si="1"/>
        <v/>
      </c>
      <c r="G1779" s="19"/>
      <c r="J1779" s="20"/>
      <c r="K1779" s="18" t="str">
        <f>IF($A1779="","",
    IFERROR(
        SUMIF(Movements!$J:$J, $A1779, Movements!$D:$D),
    "")
)
</f>
        <v/>
      </c>
      <c r="N1779" s="18" t="str">
        <f t="shared" si="2"/>
        <v/>
      </c>
    </row>
    <row r="1780" ht="15.75" customHeight="1">
      <c r="A1780" s="17" t="str">
        <f t="shared" si="1"/>
        <v/>
      </c>
      <c r="G1780" s="19"/>
      <c r="J1780" s="20"/>
      <c r="K1780" s="18" t="str">
        <f>IF($A1780="","",
    IFERROR(
        SUMIF(Movements!$J:$J, $A1780, Movements!$D:$D),
    "")
)
</f>
        <v/>
      </c>
      <c r="N1780" s="18" t="str">
        <f t="shared" si="2"/>
        <v/>
      </c>
    </row>
    <row r="1781" ht="15.75" customHeight="1">
      <c r="A1781" s="17" t="str">
        <f t="shared" si="1"/>
        <v/>
      </c>
      <c r="G1781" s="19"/>
      <c r="J1781" s="20"/>
      <c r="K1781" s="18" t="str">
        <f>IF($A1781="","",
    IFERROR(
        SUMIF(Movements!$J:$J, $A1781, Movements!$D:$D),
    "")
)
</f>
        <v/>
      </c>
      <c r="N1781" s="18" t="str">
        <f t="shared" si="2"/>
        <v/>
      </c>
    </row>
    <row r="1782" ht="15.75" customHeight="1">
      <c r="A1782" s="17" t="str">
        <f t="shared" si="1"/>
        <v/>
      </c>
      <c r="G1782" s="19"/>
      <c r="J1782" s="20"/>
      <c r="K1782" s="18" t="str">
        <f>IF($A1782="","",
    IFERROR(
        SUMIF(Movements!$J:$J, $A1782, Movements!$D:$D),
    "")
)
</f>
        <v/>
      </c>
      <c r="N1782" s="18" t="str">
        <f t="shared" si="2"/>
        <v/>
      </c>
    </row>
    <row r="1783" ht="15.75" customHeight="1">
      <c r="A1783" s="17" t="str">
        <f t="shared" si="1"/>
        <v/>
      </c>
      <c r="G1783" s="19"/>
      <c r="J1783" s="20"/>
      <c r="K1783" s="18" t="str">
        <f>IF($A1783="","",
    IFERROR(
        SUMIF(Movements!$J:$J, $A1783, Movements!$D:$D),
    "")
)
</f>
        <v/>
      </c>
      <c r="N1783" s="18" t="str">
        <f t="shared" si="2"/>
        <v/>
      </c>
    </row>
    <row r="1784" ht="15.75" customHeight="1">
      <c r="A1784" s="17" t="str">
        <f t="shared" si="1"/>
        <v/>
      </c>
      <c r="G1784" s="19"/>
      <c r="J1784" s="20"/>
      <c r="K1784" s="18" t="str">
        <f>IF($A1784="","",
    IFERROR(
        SUMIF(Movements!$J:$J, $A1784, Movements!$D:$D),
    "")
)
</f>
        <v/>
      </c>
      <c r="N1784" s="18" t="str">
        <f t="shared" si="2"/>
        <v/>
      </c>
    </row>
    <row r="1785" ht="15.75" customHeight="1">
      <c r="A1785" s="17" t="str">
        <f t="shared" si="1"/>
        <v/>
      </c>
      <c r="G1785" s="19"/>
      <c r="J1785" s="20"/>
      <c r="K1785" s="18" t="str">
        <f>IF($A1785="","",
    IFERROR(
        SUMIF(Movements!$J:$J, $A1785, Movements!$D:$D),
    "")
)
</f>
        <v/>
      </c>
      <c r="N1785" s="18" t="str">
        <f t="shared" si="2"/>
        <v/>
      </c>
    </row>
    <row r="1786" ht="15.75" customHeight="1">
      <c r="A1786" s="17" t="str">
        <f t="shared" si="1"/>
        <v/>
      </c>
      <c r="G1786" s="19"/>
      <c r="J1786" s="20"/>
      <c r="K1786" s="18" t="str">
        <f>IF($A1786="","",
    IFERROR(
        SUMIF(Movements!$J:$J, $A1786, Movements!$D:$D),
    "")
)
</f>
        <v/>
      </c>
      <c r="N1786" s="18" t="str">
        <f t="shared" si="2"/>
        <v/>
      </c>
    </row>
    <row r="1787" ht="15.75" customHeight="1">
      <c r="A1787" s="17" t="str">
        <f t="shared" si="1"/>
        <v/>
      </c>
      <c r="G1787" s="19"/>
      <c r="J1787" s="20"/>
      <c r="K1787" s="18" t="str">
        <f>IF($A1787="","",
    IFERROR(
        SUMIF(Movements!$J:$J, $A1787, Movements!$D:$D),
    "")
)
</f>
        <v/>
      </c>
      <c r="N1787" s="18" t="str">
        <f t="shared" si="2"/>
        <v/>
      </c>
    </row>
    <row r="1788" ht="15.75" customHeight="1">
      <c r="A1788" s="17" t="str">
        <f t="shared" si="1"/>
        <v/>
      </c>
      <c r="G1788" s="19"/>
      <c r="J1788" s="20"/>
      <c r="K1788" s="18" t="str">
        <f>IF($A1788="","",
    IFERROR(
        SUMIF(Movements!$J:$J, $A1788, Movements!$D:$D),
    "")
)
</f>
        <v/>
      </c>
      <c r="N1788" s="18" t="str">
        <f t="shared" si="2"/>
        <v/>
      </c>
    </row>
    <row r="1789" ht="15.75" customHeight="1">
      <c r="A1789" s="17" t="str">
        <f t="shared" si="1"/>
        <v/>
      </c>
      <c r="G1789" s="19"/>
      <c r="J1789" s="20"/>
      <c r="K1789" s="18" t="str">
        <f>IF($A1789="","",
    IFERROR(
        SUMIF(Movements!$J:$J, $A1789, Movements!$D:$D),
    "")
)
</f>
        <v/>
      </c>
      <c r="N1789" s="18" t="str">
        <f t="shared" si="2"/>
        <v/>
      </c>
    </row>
    <row r="1790" ht="15.75" customHeight="1">
      <c r="A1790" s="17" t="str">
        <f t="shared" si="1"/>
        <v/>
      </c>
      <c r="G1790" s="19"/>
      <c r="J1790" s="20"/>
      <c r="K1790" s="18" t="str">
        <f>IF($A1790="","",
    IFERROR(
        SUMIF(Movements!$J:$J, $A1790, Movements!$D:$D),
    "")
)
</f>
        <v/>
      </c>
      <c r="N1790" s="18" t="str">
        <f t="shared" si="2"/>
        <v/>
      </c>
    </row>
    <row r="1791" ht="15.75" customHeight="1">
      <c r="A1791" s="17" t="str">
        <f t="shared" si="1"/>
        <v/>
      </c>
      <c r="G1791" s="19"/>
      <c r="J1791" s="20"/>
      <c r="K1791" s="18" t="str">
        <f>IF($A1791="","",
    IFERROR(
        SUMIF(Movements!$J:$J, $A1791, Movements!$D:$D),
    "")
)
</f>
        <v/>
      </c>
      <c r="N1791" s="18" t="str">
        <f t="shared" si="2"/>
        <v/>
      </c>
    </row>
    <row r="1792" ht="15.75" customHeight="1">
      <c r="A1792" s="17" t="str">
        <f t="shared" si="1"/>
        <v/>
      </c>
      <c r="G1792" s="19"/>
      <c r="J1792" s="20"/>
      <c r="K1792" s="18" t="str">
        <f>IF($A1792="","",
    IFERROR(
        SUMIF(Movements!$J:$J, $A1792, Movements!$D:$D),
    "")
)
</f>
        <v/>
      </c>
      <c r="N1792" s="18" t="str">
        <f t="shared" si="2"/>
        <v/>
      </c>
    </row>
    <row r="1793" ht="15.75" customHeight="1">
      <c r="A1793" s="17" t="str">
        <f t="shared" si="1"/>
        <v/>
      </c>
      <c r="G1793" s="19"/>
      <c r="J1793" s="20"/>
      <c r="K1793" s="18" t="str">
        <f>IF($A1793="","",
    IFERROR(
        SUMIF(Movements!$J:$J, $A1793, Movements!$D:$D),
    "")
)
</f>
        <v/>
      </c>
      <c r="N1793" s="18" t="str">
        <f t="shared" si="2"/>
        <v/>
      </c>
    </row>
    <row r="1794" ht="15.75" customHeight="1">
      <c r="A1794" s="17" t="str">
        <f t="shared" si="1"/>
        <v/>
      </c>
      <c r="G1794" s="19"/>
      <c r="J1794" s="20"/>
      <c r="K1794" s="18" t="str">
        <f>IF($A1794="","",
    IFERROR(
        SUMIF(Movements!$J:$J, $A1794, Movements!$D:$D),
    "")
)
</f>
        <v/>
      </c>
      <c r="N1794" s="18" t="str">
        <f t="shared" si="2"/>
        <v/>
      </c>
    </row>
    <row r="1795" ht="15.75" customHeight="1">
      <c r="A1795" s="17" t="str">
        <f t="shared" si="1"/>
        <v/>
      </c>
      <c r="G1795" s="19"/>
      <c r="J1795" s="20"/>
      <c r="K1795" s="18" t="str">
        <f>IF($A1795="","",
    IFERROR(
        SUMIF(Movements!$J:$J, $A1795, Movements!$D:$D),
    "")
)
</f>
        <v/>
      </c>
      <c r="N1795" s="18" t="str">
        <f t="shared" si="2"/>
        <v/>
      </c>
    </row>
    <row r="1796" ht="15.75" customHeight="1">
      <c r="A1796" s="17" t="str">
        <f t="shared" si="1"/>
        <v/>
      </c>
      <c r="G1796" s="19"/>
      <c r="J1796" s="20"/>
      <c r="K1796" s="18" t="str">
        <f>IF($A1796="","",
    IFERROR(
        SUMIF(Movements!$J:$J, $A1796, Movements!$D:$D),
    "")
)
</f>
        <v/>
      </c>
      <c r="N1796" s="18" t="str">
        <f t="shared" si="2"/>
        <v/>
      </c>
    </row>
    <row r="1797" ht="15.75" customHeight="1">
      <c r="A1797" s="17" t="str">
        <f t="shared" si="1"/>
        <v/>
      </c>
      <c r="G1797" s="19"/>
      <c r="J1797" s="20"/>
      <c r="K1797" s="18" t="str">
        <f>IF($A1797="","",
    IFERROR(
        SUMIF(Movements!$J:$J, $A1797, Movements!$D:$D),
    "")
)
</f>
        <v/>
      </c>
      <c r="N1797" s="18" t="str">
        <f t="shared" si="2"/>
        <v/>
      </c>
    </row>
    <row r="1798" ht="15.75" customHeight="1">
      <c r="A1798" s="17" t="str">
        <f t="shared" si="1"/>
        <v/>
      </c>
      <c r="G1798" s="19"/>
      <c r="J1798" s="20"/>
      <c r="K1798" s="18" t="str">
        <f>IF($A1798="","",
    IFERROR(
        SUMIF(Movements!$J:$J, $A1798, Movements!$D:$D),
    "")
)
</f>
        <v/>
      </c>
      <c r="N1798" s="18" t="str">
        <f t="shared" si="2"/>
        <v/>
      </c>
    </row>
    <row r="1799" ht="15.75" customHeight="1">
      <c r="A1799" s="17" t="str">
        <f t="shared" si="1"/>
        <v/>
      </c>
      <c r="G1799" s="19"/>
      <c r="J1799" s="20"/>
      <c r="K1799" s="18" t="str">
        <f>IF($A1799="","",
    IFERROR(
        SUMIF(Movements!$J:$J, $A1799, Movements!$D:$D),
    "")
)
</f>
        <v/>
      </c>
      <c r="N1799" s="18" t="str">
        <f t="shared" si="2"/>
        <v/>
      </c>
    </row>
    <row r="1800" ht="15.75" customHeight="1">
      <c r="A1800" s="17" t="str">
        <f t="shared" si="1"/>
        <v/>
      </c>
      <c r="G1800" s="19"/>
      <c r="J1800" s="20"/>
      <c r="K1800" s="18" t="str">
        <f>IF($A1800="","",
    IFERROR(
        SUMIF(Movements!$J:$J, $A1800, Movements!$D:$D),
    "")
)
</f>
        <v/>
      </c>
      <c r="N1800" s="18" t="str">
        <f t="shared" si="2"/>
        <v/>
      </c>
    </row>
    <row r="1801" ht="15.75" customHeight="1">
      <c r="A1801" s="17" t="str">
        <f t="shared" si="1"/>
        <v/>
      </c>
      <c r="G1801" s="19"/>
      <c r="J1801" s="20"/>
      <c r="K1801" s="18" t="str">
        <f>IF($A1801="","",
    IFERROR(
        SUMIF(Movements!$J:$J, $A1801, Movements!$D:$D),
    "")
)
</f>
        <v/>
      </c>
      <c r="N1801" s="18" t="str">
        <f t="shared" si="2"/>
        <v/>
      </c>
    </row>
    <row r="1802" ht="15.75" customHeight="1">
      <c r="A1802" s="17" t="str">
        <f t="shared" si="1"/>
        <v/>
      </c>
      <c r="G1802" s="19"/>
      <c r="J1802" s="20"/>
      <c r="K1802" s="18" t="str">
        <f>IF($A1802="","",
    IFERROR(
        SUMIF(Movements!$J:$J, $A1802, Movements!$D:$D),
    "")
)
</f>
        <v/>
      </c>
      <c r="N1802" s="18" t="str">
        <f t="shared" si="2"/>
        <v/>
      </c>
    </row>
    <row r="1803" ht="15.75" customHeight="1">
      <c r="A1803" s="17" t="str">
        <f t="shared" si="1"/>
        <v/>
      </c>
      <c r="G1803" s="19"/>
      <c r="J1803" s="20"/>
      <c r="K1803" s="18" t="str">
        <f>IF($A1803="","",
    IFERROR(
        SUMIF(Movements!$J:$J, $A1803, Movements!$D:$D),
    "")
)
</f>
        <v/>
      </c>
      <c r="N1803" s="18" t="str">
        <f t="shared" si="2"/>
        <v/>
      </c>
    </row>
    <row r="1804" ht="15.75" customHeight="1">
      <c r="A1804" s="17" t="str">
        <f t="shared" si="1"/>
        <v/>
      </c>
      <c r="G1804" s="19"/>
      <c r="J1804" s="20"/>
      <c r="K1804" s="18" t="str">
        <f>IF($A1804="","",
    IFERROR(
        SUMIF(Movements!$J:$J, $A1804, Movements!$D:$D),
    "")
)
</f>
        <v/>
      </c>
      <c r="N1804" s="18" t="str">
        <f t="shared" si="2"/>
        <v/>
      </c>
    </row>
    <row r="1805" ht="15.75" customHeight="1">
      <c r="A1805" s="17" t="str">
        <f t="shared" si="1"/>
        <v/>
      </c>
      <c r="G1805" s="19"/>
      <c r="J1805" s="20"/>
      <c r="K1805" s="18" t="str">
        <f>IF($A1805="","",
    IFERROR(
        SUMIF(Movements!$J:$J, $A1805, Movements!$D:$D),
    "")
)
</f>
        <v/>
      </c>
      <c r="N1805" s="18" t="str">
        <f t="shared" si="2"/>
        <v/>
      </c>
    </row>
    <row r="1806" ht="15.75" customHeight="1">
      <c r="A1806" s="17" t="str">
        <f t="shared" si="1"/>
        <v/>
      </c>
      <c r="G1806" s="19"/>
      <c r="J1806" s="20"/>
      <c r="K1806" s="18" t="str">
        <f>IF($A1806="","",
    IFERROR(
        SUMIF(Movements!$J:$J, $A1806, Movements!$D:$D),
    "")
)
</f>
        <v/>
      </c>
      <c r="N1806" s="18" t="str">
        <f t="shared" si="2"/>
        <v/>
      </c>
    </row>
    <row r="1807" ht="15.75" customHeight="1">
      <c r="A1807" s="17" t="str">
        <f t="shared" si="1"/>
        <v/>
      </c>
      <c r="G1807" s="19"/>
      <c r="J1807" s="20"/>
      <c r="K1807" s="18" t="str">
        <f>IF($A1807="","",
    IFERROR(
        SUMIF(Movements!$J:$J, $A1807, Movements!$D:$D),
    "")
)
</f>
        <v/>
      </c>
      <c r="N1807" s="18" t="str">
        <f t="shared" si="2"/>
        <v/>
      </c>
    </row>
    <row r="1808" ht="15.75" customHeight="1">
      <c r="A1808" s="17" t="str">
        <f t="shared" si="1"/>
        <v/>
      </c>
      <c r="G1808" s="19"/>
      <c r="J1808" s="20"/>
      <c r="K1808" s="18" t="str">
        <f>IF($A1808="","",
    IFERROR(
        SUMIF(Movements!$J:$J, $A1808, Movements!$D:$D),
    "")
)
</f>
        <v/>
      </c>
      <c r="N1808" s="18" t="str">
        <f t="shared" si="2"/>
        <v/>
      </c>
    </row>
    <row r="1809" ht="15.75" customHeight="1">
      <c r="A1809" s="17" t="str">
        <f t="shared" si="1"/>
        <v/>
      </c>
      <c r="G1809" s="19"/>
      <c r="J1809" s="20"/>
      <c r="K1809" s="18" t="str">
        <f>IF($A1809="","",
    IFERROR(
        SUMIF(Movements!$J:$J, $A1809, Movements!$D:$D),
    "")
)
</f>
        <v/>
      </c>
      <c r="N1809" s="18" t="str">
        <f t="shared" si="2"/>
        <v/>
      </c>
    </row>
    <row r="1810" ht="15.75" customHeight="1">
      <c r="A1810" s="17" t="str">
        <f t="shared" si="1"/>
        <v/>
      </c>
      <c r="G1810" s="19"/>
      <c r="J1810" s="20"/>
      <c r="K1810" s="18" t="str">
        <f>IF($A1810="","",
    IFERROR(
        SUMIF(Movements!$J:$J, $A1810, Movements!$D:$D),
    "")
)
</f>
        <v/>
      </c>
      <c r="N1810" s="18" t="str">
        <f t="shared" si="2"/>
        <v/>
      </c>
    </row>
    <row r="1811" ht="15.75" customHeight="1">
      <c r="A1811" s="17" t="str">
        <f t="shared" si="1"/>
        <v/>
      </c>
      <c r="G1811" s="19"/>
      <c r="J1811" s="20"/>
      <c r="K1811" s="18" t="str">
        <f>IF($A1811="","",
    IFERROR(
        SUMIF(Movements!$J:$J, $A1811, Movements!$D:$D),
    "")
)
</f>
        <v/>
      </c>
      <c r="N1811" s="18" t="str">
        <f t="shared" si="2"/>
        <v/>
      </c>
    </row>
    <row r="1812" ht="15.75" customHeight="1">
      <c r="A1812" s="17" t="str">
        <f t="shared" si="1"/>
        <v/>
      </c>
      <c r="G1812" s="19"/>
      <c r="J1812" s="20"/>
      <c r="K1812" s="18" t="str">
        <f>IF($A1812="","",
    IFERROR(
        SUMIF(Movements!$J:$J, $A1812, Movements!$D:$D),
    "")
)
</f>
        <v/>
      </c>
      <c r="N1812" s="18" t="str">
        <f t="shared" si="2"/>
        <v/>
      </c>
    </row>
    <row r="1813" ht="15.75" customHeight="1">
      <c r="A1813" s="17" t="str">
        <f t="shared" si="1"/>
        <v/>
      </c>
      <c r="G1813" s="19"/>
      <c r="J1813" s="20"/>
      <c r="K1813" s="18" t="str">
        <f>IF($A1813="","",
    IFERROR(
        SUMIF(Movements!$J:$J, $A1813, Movements!$D:$D),
    "")
)
</f>
        <v/>
      </c>
      <c r="N1813" s="18" t="str">
        <f t="shared" si="2"/>
        <v/>
      </c>
    </row>
    <row r="1814" ht="15.75" customHeight="1">
      <c r="A1814" s="17" t="str">
        <f t="shared" si="1"/>
        <v/>
      </c>
      <c r="G1814" s="19"/>
      <c r="J1814" s="20"/>
      <c r="K1814" s="18" t="str">
        <f>IF($A1814="","",
    IFERROR(
        SUMIF(Movements!$J:$J, $A1814, Movements!$D:$D),
    "")
)
</f>
        <v/>
      </c>
      <c r="N1814" s="18" t="str">
        <f t="shared" si="2"/>
        <v/>
      </c>
    </row>
    <row r="1815" ht="15.75" customHeight="1">
      <c r="A1815" s="17" t="str">
        <f t="shared" si="1"/>
        <v/>
      </c>
      <c r="G1815" s="19"/>
      <c r="J1815" s="20"/>
      <c r="K1815" s="18" t="str">
        <f>IF($A1815="","",
    IFERROR(
        SUMIF(Movements!$J:$J, $A1815, Movements!$D:$D),
    "")
)
</f>
        <v/>
      </c>
      <c r="N1815" s="18" t="str">
        <f t="shared" si="2"/>
        <v/>
      </c>
    </row>
    <row r="1816" ht="15.75" customHeight="1">
      <c r="A1816" s="17" t="str">
        <f t="shared" si="1"/>
        <v/>
      </c>
      <c r="G1816" s="19"/>
      <c r="J1816" s="20"/>
      <c r="K1816" s="18" t="str">
        <f>IF($A1816="","",
    IFERROR(
        SUMIF(Movements!$J:$J, $A1816, Movements!$D:$D),
    "")
)
</f>
        <v/>
      </c>
      <c r="N1816" s="18" t="str">
        <f t="shared" si="2"/>
        <v/>
      </c>
    </row>
    <row r="1817" ht="15.75" customHeight="1">
      <c r="A1817" s="17" t="str">
        <f t="shared" si="1"/>
        <v/>
      </c>
      <c r="G1817" s="19"/>
      <c r="J1817" s="20"/>
      <c r="K1817" s="18" t="str">
        <f>IF($A1817="","",
    IFERROR(
        SUMIF(Movements!$J:$J, $A1817, Movements!$D:$D),
    "")
)
</f>
        <v/>
      </c>
      <c r="N1817" s="18" t="str">
        <f t="shared" si="2"/>
        <v/>
      </c>
    </row>
    <row r="1818" ht="15.75" customHeight="1">
      <c r="A1818" s="17" t="str">
        <f t="shared" si="1"/>
        <v/>
      </c>
      <c r="G1818" s="19"/>
      <c r="J1818" s="20"/>
      <c r="K1818" s="18" t="str">
        <f>IF($A1818="","",
    IFERROR(
        SUMIF(Movements!$J:$J, $A1818, Movements!$D:$D),
    "")
)
</f>
        <v/>
      </c>
      <c r="N1818" s="18" t="str">
        <f t="shared" si="2"/>
        <v/>
      </c>
    </row>
    <row r="1819" ht="15.75" customHeight="1">
      <c r="A1819" s="17" t="str">
        <f t="shared" si="1"/>
        <v/>
      </c>
      <c r="G1819" s="19"/>
      <c r="J1819" s="20"/>
      <c r="K1819" s="18" t="str">
        <f>IF($A1819="","",
    IFERROR(
        SUMIF(Movements!$J:$J, $A1819, Movements!$D:$D),
    "")
)
</f>
        <v/>
      </c>
      <c r="N1819" s="18" t="str">
        <f t="shared" si="2"/>
        <v/>
      </c>
    </row>
    <row r="1820" ht="15.75" customHeight="1">
      <c r="A1820" s="17" t="str">
        <f t="shared" si="1"/>
        <v/>
      </c>
      <c r="G1820" s="19"/>
      <c r="J1820" s="20"/>
      <c r="K1820" s="18" t="str">
        <f>IF($A1820="","",
    IFERROR(
        SUMIF(Movements!$J:$J, $A1820, Movements!$D:$D),
    "")
)
</f>
        <v/>
      </c>
      <c r="N1820" s="18" t="str">
        <f t="shared" si="2"/>
        <v/>
      </c>
    </row>
    <row r="1821" ht="15.75" customHeight="1">
      <c r="A1821" s="17" t="str">
        <f t="shared" si="1"/>
        <v/>
      </c>
      <c r="G1821" s="19"/>
      <c r="J1821" s="20"/>
      <c r="K1821" s="18" t="str">
        <f>IF($A1821="","",
    IFERROR(
        SUMIF(Movements!$J:$J, $A1821, Movements!$D:$D),
    "")
)
</f>
        <v/>
      </c>
      <c r="N1821" s="18" t="str">
        <f t="shared" si="2"/>
        <v/>
      </c>
    </row>
    <row r="1822" ht="15.75" customHeight="1">
      <c r="A1822" s="17" t="str">
        <f t="shared" si="1"/>
        <v/>
      </c>
      <c r="G1822" s="19"/>
      <c r="J1822" s="20"/>
      <c r="K1822" s="18" t="str">
        <f>IF($A1822="","",
    IFERROR(
        SUMIF(Movements!$J:$J, $A1822, Movements!$D:$D),
    "")
)
</f>
        <v/>
      </c>
      <c r="N1822" s="18" t="str">
        <f t="shared" si="2"/>
        <v/>
      </c>
    </row>
    <row r="1823" ht="15.75" customHeight="1">
      <c r="A1823" s="17" t="str">
        <f t="shared" si="1"/>
        <v/>
      </c>
      <c r="G1823" s="19"/>
      <c r="J1823" s="20"/>
      <c r="K1823" s="18" t="str">
        <f>IF($A1823="","",
    IFERROR(
        SUMIF(Movements!$J:$J, $A1823, Movements!$D:$D),
    "")
)
</f>
        <v/>
      </c>
      <c r="N1823" s="18" t="str">
        <f t="shared" si="2"/>
        <v/>
      </c>
    </row>
    <row r="1824" ht="15.75" customHeight="1">
      <c r="A1824" s="17" t="str">
        <f t="shared" si="1"/>
        <v/>
      </c>
      <c r="G1824" s="19"/>
      <c r="J1824" s="20"/>
      <c r="K1824" s="18" t="str">
        <f>IF($A1824="","",
    IFERROR(
        SUMIF(Movements!$J:$J, $A1824, Movements!$D:$D),
    "")
)
</f>
        <v/>
      </c>
      <c r="N1824" s="18" t="str">
        <f t="shared" si="2"/>
        <v/>
      </c>
    </row>
    <row r="1825" ht="15.75" customHeight="1">
      <c r="A1825" s="17" t="str">
        <f t="shared" si="1"/>
        <v/>
      </c>
      <c r="G1825" s="19"/>
      <c r="J1825" s="20"/>
      <c r="K1825" s="18" t="str">
        <f>IF($A1825="","",
    IFERROR(
        SUMIF(Movements!$J:$J, $A1825, Movements!$D:$D),
    "")
)
</f>
        <v/>
      </c>
      <c r="N1825" s="18" t="str">
        <f t="shared" si="2"/>
        <v/>
      </c>
    </row>
    <row r="1826" ht="15.75" customHeight="1">
      <c r="A1826" s="17" t="str">
        <f t="shared" si="1"/>
        <v/>
      </c>
      <c r="G1826" s="19"/>
      <c r="J1826" s="20"/>
      <c r="K1826" s="18" t="str">
        <f>IF($A1826="","",
    IFERROR(
        SUMIF(Movements!$J:$J, $A1826, Movements!$D:$D),
    "")
)
</f>
        <v/>
      </c>
      <c r="N1826" s="18" t="str">
        <f t="shared" si="2"/>
        <v/>
      </c>
    </row>
    <row r="1827" ht="15.75" customHeight="1">
      <c r="A1827" s="17" t="str">
        <f t="shared" si="1"/>
        <v/>
      </c>
      <c r="G1827" s="19"/>
      <c r="J1827" s="20"/>
      <c r="K1827" s="18" t="str">
        <f>IF($A1827="","",
    IFERROR(
        SUMIF(Movements!$J:$J, $A1827, Movements!$D:$D),
    "")
)
</f>
        <v/>
      </c>
      <c r="N1827" s="18" t="str">
        <f t="shared" si="2"/>
        <v/>
      </c>
    </row>
    <row r="1828" ht="15.75" customHeight="1">
      <c r="A1828" s="17" t="str">
        <f t="shared" si="1"/>
        <v/>
      </c>
      <c r="G1828" s="19"/>
      <c r="J1828" s="20"/>
      <c r="K1828" s="18" t="str">
        <f>IF($A1828="","",
    IFERROR(
        SUMIF(Movements!$J:$J, $A1828, Movements!$D:$D),
    "")
)
</f>
        <v/>
      </c>
      <c r="N1828" s="18" t="str">
        <f t="shared" si="2"/>
        <v/>
      </c>
    </row>
    <row r="1829" ht="15.75" customHeight="1">
      <c r="A1829" s="17" t="str">
        <f t="shared" si="1"/>
        <v/>
      </c>
      <c r="G1829" s="19"/>
      <c r="J1829" s="20"/>
      <c r="K1829" s="18" t="str">
        <f>IF($A1829="","",
    IFERROR(
        SUMIF(Movements!$J:$J, $A1829, Movements!$D:$D),
    "")
)
</f>
        <v/>
      </c>
      <c r="N1829" s="18" t="str">
        <f t="shared" si="2"/>
        <v/>
      </c>
    </row>
    <row r="1830" ht="15.75" customHeight="1">
      <c r="A1830" s="17" t="str">
        <f t="shared" si="1"/>
        <v/>
      </c>
      <c r="G1830" s="19"/>
      <c r="J1830" s="20"/>
      <c r="K1830" s="18" t="str">
        <f>IF($A1830="","",
    IFERROR(
        SUMIF(Movements!$J:$J, $A1830, Movements!$D:$D),
    "")
)
</f>
        <v/>
      </c>
      <c r="N1830" s="18" t="str">
        <f t="shared" si="2"/>
        <v/>
      </c>
    </row>
    <row r="1831" ht="15.75" customHeight="1">
      <c r="A1831" s="17" t="str">
        <f t="shared" si="1"/>
        <v/>
      </c>
      <c r="G1831" s="19"/>
      <c r="J1831" s="20"/>
      <c r="K1831" s="18" t="str">
        <f>IF($A1831="","",
    IFERROR(
        SUMIF(Movements!$J:$J, $A1831, Movements!$D:$D),
    "")
)
</f>
        <v/>
      </c>
      <c r="N1831" s="18" t="str">
        <f t="shared" si="2"/>
        <v/>
      </c>
    </row>
    <row r="1832" ht="15.75" customHeight="1">
      <c r="A1832" s="17" t="str">
        <f t="shared" si="1"/>
        <v/>
      </c>
      <c r="G1832" s="19"/>
      <c r="J1832" s="20"/>
      <c r="K1832" s="18" t="str">
        <f>IF($A1832="","",
    IFERROR(
        SUMIF(Movements!$J:$J, $A1832, Movements!$D:$D),
    "")
)
</f>
        <v/>
      </c>
      <c r="N1832" s="18" t="str">
        <f t="shared" si="2"/>
        <v/>
      </c>
    </row>
    <row r="1833" ht="15.75" customHeight="1">
      <c r="A1833" s="17" t="str">
        <f t="shared" si="1"/>
        <v/>
      </c>
      <c r="G1833" s="19"/>
      <c r="J1833" s="20"/>
      <c r="K1833" s="18" t="str">
        <f>IF($A1833="","",
    IFERROR(
        SUMIF(Movements!$J:$J, $A1833, Movements!$D:$D),
    "")
)
</f>
        <v/>
      </c>
      <c r="N1833" s="18" t="str">
        <f t="shared" si="2"/>
        <v/>
      </c>
    </row>
    <row r="1834" ht="15.75" customHeight="1">
      <c r="A1834" s="17" t="str">
        <f t="shared" si="1"/>
        <v/>
      </c>
      <c r="G1834" s="19"/>
      <c r="J1834" s="20"/>
      <c r="K1834" s="18" t="str">
        <f>IF($A1834="","",
    IFERROR(
        SUMIF(Movements!$J:$J, $A1834, Movements!$D:$D),
    "")
)
</f>
        <v/>
      </c>
      <c r="N1834" s="18" t="str">
        <f t="shared" si="2"/>
        <v/>
      </c>
    </row>
    <row r="1835" ht="15.75" customHeight="1">
      <c r="A1835" s="17" t="str">
        <f t="shared" si="1"/>
        <v/>
      </c>
      <c r="G1835" s="19"/>
      <c r="J1835" s="20"/>
      <c r="K1835" s="18" t="str">
        <f>IF($A1835="","",
    IFERROR(
        SUMIF(Movements!$J:$J, $A1835, Movements!$D:$D),
    "")
)
</f>
        <v/>
      </c>
      <c r="N1835" s="18" t="str">
        <f t="shared" si="2"/>
        <v/>
      </c>
    </row>
    <row r="1836" ht="15.75" customHeight="1">
      <c r="A1836" s="17" t="str">
        <f t="shared" si="1"/>
        <v/>
      </c>
      <c r="G1836" s="19"/>
      <c r="J1836" s="20"/>
      <c r="K1836" s="18" t="str">
        <f>IF($A1836="","",
    IFERROR(
        SUMIF(Movements!$J:$J, $A1836, Movements!$D:$D),
    "")
)
</f>
        <v/>
      </c>
      <c r="N1836" s="18" t="str">
        <f t="shared" si="2"/>
        <v/>
      </c>
    </row>
    <row r="1837" ht="15.75" customHeight="1">
      <c r="A1837" s="17" t="str">
        <f t="shared" si="1"/>
        <v/>
      </c>
      <c r="G1837" s="19"/>
      <c r="J1837" s="20"/>
      <c r="K1837" s="18" t="str">
        <f>IF($A1837="","",
    IFERROR(
        SUMIF(Movements!$J:$J, $A1837, Movements!$D:$D),
    "")
)
</f>
        <v/>
      </c>
      <c r="N1837" s="18" t="str">
        <f t="shared" si="2"/>
        <v/>
      </c>
    </row>
    <row r="1838" ht="15.75" customHeight="1">
      <c r="A1838" s="17" t="str">
        <f t="shared" si="1"/>
        <v/>
      </c>
      <c r="G1838" s="19"/>
      <c r="J1838" s="20"/>
      <c r="K1838" s="18" t="str">
        <f>IF($A1838="","",
    IFERROR(
        SUMIF(Movements!$J:$J, $A1838, Movements!$D:$D),
    "")
)
</f>
        <v/>
      </c>
      <c r="N1838" s="18" t="str">
        <f t="shared" si="2"/>
        <v/>
      </c>
    </row>
    <row r="1839" ht="15.75" customHeight="1">
      <c r="A1839" s="17" t="str">
        <f t="shared" si="1"/>
        <v/>
      </c>
      <c r="G1839" s="19"/>
      <c r="J1839" s="20"/>
      <c r="K1839" s="18" t="str">
        <f>IF($A1839="","",
    IFERROR(
        SUMIF(Movements!$J:$J, $A1839, Movements!$D:$D),
    "")
)
</f>
        <v/>
      </c>
      <c r="N1839" s="18" t="str">
        <f t="shared" si="2"/>
        <v/>
      </c>
    </row>
    <row r="1840" ht="15.75" customHeight="1">
      <c r="A1840" s="17" t="str">
        <f t="shared" si="1"/>
        <v/>
      </c>
      <c r="G1840" s="19"/>
      <c r="J1840" s="20"/>
      <c r="K1840" s="18" t="str">
        <f>IF($A1840="","",
    IFERROR(
        SUMIF(Movements!$J:$J, $A1840, Movements!$D:$D),
    "")
)
</f>
        <v/>
      </c>
      <c r="N1840" s="18" t="str">
        <f t="shared" si="2"/>
        <v/>
      </c>
    </row>
    <row r="1841" ht="15.75" customHeight="1">
      <c r="A1841" s="17" t="str">
        <f t="shared" si="1"/>
        <v/>
      </c>
      <c r="G1841" s="19"/>
      <c r="J1841" s="20"/>
      <c r="K1841" s="18" t="str">
        <f>IF($A1841="","",
    IFERROR(
        SUMIF(Movements!$J:$J, $A1841, Movements!$D:$D),
    "")
)
</f>
        <v/>
      </c>
      <c r="N1841" s="18" t="str">
        <f t="shared" si="2"/>
        <v/>
      </c>
    </row>
    <row r="1842" ht="15.75" customHeight="1">
      <c r="A1842" s="17" t="str">
        <f t="shared" si="1"/>
        <v/>
      </c>
      <c r="G1842" s="19"/>
      <c r="J1842" s="20"/>
      <c r="K1842" s="18" t="str">
        <f>IF($A1842="","",
    IFERROR(
        SUMIF(Movements!$J:$J, $A1842, Movements!$D:$D),
    "")
)
</f>
        <v/>
      </c>
      <c r="N1842" s="18" t="str">
        <f t="shared" si="2"/>
        <v/>
      </c>
    </row>
    <row r="1843" ht="15.75" customHeight="1">
      <c r="A1843" s="17" t="str">
        <f t="shared" si="1"/>
        <v/>
      </c>
      <c r="G1843" s="19"/>
      <c r="J1843" s="20"/>
      <c r="K1843" s="18" t="str">
        <f>IF($A1843="","",
    IFERROR(
        SUMIF(Movements!$J:$J, $A1843, Movements!$D:$D),
    "")
)
</f>
        <v/>
      </c>
      <c r="N1843" s="18" t="str">
        <f t="shared" si="2"/>
        <v/>
      </c>
    </row>
    <row r="1844" ht="15.75" customHeight="1">
      <c r="A1844" s="17" t="str">
        <f t="shared" si="1"/>
        <v/>
      </c>
      <c r="G1844" s="19"/>
      <c r="J1844" s="20"/>
      <c r="K1844" s="18" t="str">
        <f>IF($A1844="","",
    IFERROR(
        SUMIF(Movements!$J:$J, $A1844, Movements!$D:$D),
    "")
)
</f>
        <v/>
      </c>
      <c r="N1844" s="18" t="str">
        <f t="shared" si="2"/>
        <v/>
      </c>
    </row>
    <row r="1845" ht="15.75" customHeight="1">
      <c r="A1845" s="17" t="str">
        <f t="shared" si="1"/>
        <v/>
      </c>
      <c r="G1845" s="19"/>
      <c r="J1845" s="20"/>
      <c r="K1845" s="18" t="str">
        <f>IF($A1845="","",
    IFERROR(
        SUMIF(Movements!$J:$J, $A1845, Movements!$D:$D),
    "")
)
</f>
        <v/>
      </c>
      <c r="N1845" s="18" t="str">
        <f t="shared" si="2"/>
        <v/>
      </c>
    </row>
    <row r="1846" ht="15.75" customHeight="1">
      <c r="A1846" s="17" t="str">
        <f t="shared" si="1"/>
        <v/>
      </c>
      <c r="G1846" s="19"/>
      <c r="J1846" s="20"/>
      <c r="K1846" s="18" t="str">
        <f>IF($A1846="","",
    IFERROR(
        SUMIF(Movements!$J:$J, $A1846, Movements!$D:$D),
    "")
)
</f>
        <v/>
      </c>
      <c r="N1846" s="18" t="str">
        <f t="shared" si="2"/>
        <v/>
      </c>
    </row>
    <row r="1847" ht="15.75" customHeight="1">
      <c r="A1847" s="17" t="str">
        <f t="shared" si="1"/>
        <v/>
      </c>
      <c r="G1847" s="19"/>
      <c r="J1847" s="20"/>
      <c r="K1847" s="18" t="str">
        <f>IF($A1847="","",
    IFERROR(
        SUMIF(Movements!$J:$J, $A1847, Movements!$D:$D),
    "")
)
</f>
        <v/>
      </c>
      <c r="N1847" s="18" t="str">
        <f t="shared" si="2"/>
        <v/>
      </c>
    </row>
    <row r="1848" ht="15.75" customHeight="1">
      <c r="A1848" s="17" t="str">
        <f t="shared" si="1"/>
        <v/>
      </c>
      <c r="G1848" s="19"/>
      <c r="J1848" s="20"/>
      <c r="K1848" s="18" t="str">
        <f>IF($A1848="","",
    IFERROR(
        SUMIF(Movements!$J:$J, $A1848, Movements!$D:$D),
    "")
)
</f>
        <v/>
      </c>
      <c r="N1848" s="18" t="str">
        <f t="shared" si="2"/>
        <v/>
      </c>
    </row>
    <row r="1849" ht="15.75" customHeight="1">
      <c r="A1849" s="17" t="str">
        <f t="shared" si="1"/>
        <v/>
      </c>
      <c r="G1849" s="19"/>
      <c r="J1849" s="20"/>
      <c r="K1849" s="18" t="str">
        <f>IF($A1849="","",
    IFERROR(
        SUMIF(Movements!$J:$J, $A1849, Movements!$D:$D),
    "")
)
</f>
        <v/>
      </c>
      <c r="N1849" s="18" t="str">
        <f t="shared" si="2"/>
        <v/>
      </c>
    </row>
    <row r="1850" ht="15.75" customHeight="1">
      <c r="A1850" s="17" t="str">
        <f t="shared" si="1"/>
        <v/>
      </c>
      <c r="G1850" s="19"/>
      <c r="J1850" s="20"/>
      <c r="K1850" s="18" t="str">
        <f>IF($A1850="","",
    IFERROR(
        SUMIF(Movements!$J:$J, $A1850, Movements!$D:$D),
    "")
)
</f>
        <v/>
      </c>
      <c r="N1850" s="18" t="str">
        <f t="shared" si="2"/>
        <v/>
      </c>
    </row>
    <row r="1851" ht="15.75" customHeight="1">
      <c r="A1851" s="17" t="str">
        <f t="shared" si="1"/>
        <v/>
      </c>
      <c r="G1851" s="19"/>
      <c r="J1851" s="20"/>
      <c r="K1851" s="18" t="str">
        <f>IF($A1851="","",
    IFERROR(
        SUMIF(Movements!$J:$J, $A1851, Movements!$D:$D),
    "")
)
</f>
        <v/>
      </c>
      <c r="N1851" s="18" t="str">
        <f t="shared" si="2"/>
        <v/>
      </c>
    </row>
    <row r="1852" ht="15.75" customHeight="1">
      <c r="A1852" s="17" t="str">
        <f t="shared" si="1"/>
        <v/>
      </c>
      <c r="G1852" s="19"/>
      <c r="J1852" s="20"/>
      <c r="K1852" s="18" t="str">
        <f>IF($A1852="","",
    IFERROR(
        SUMIF(Movements!$J:$J, $A1852, Movements!$D:$D),
    "")
)
</f>
        <v/>
      </c>
      <c r="N1852" s="18" t="str">
        <f t="shared" si="2"/>
        <v/>
      </c>
    </row>
    <row r="1853" ht="15.75" customHeight="1">
      <c r="A1853" s="17" t="str">
        <f t="shared" si="1"/>
        <v/>
      </c>
      <c r="G1853" s="19"/>
      <c r="J1853" s="20"/>
      <c r="K1853" s="18" t="str">
        <f>IF($A1853="","",
    IFERROR(
        SUMIF(Movements!$J:$J, $A1853, Movements!$D:$D),
    "")
)
</f>
        <v/>
      </c>
      <c r="N1853" s="18" t="str">
        <f t="shared" si="2"/>
        <v/>
      </c>
    </row>
    <row r="1854" ht="15.75" customHeight="1">
      <c r="A1854" s="17" t="str">
        <f t="shared" si="1"/>
        <v/>
      </c>
      <c r="G1854" s="19"/>
      <c r="J1854" s="20"/>
      <c r="K1854" s="18" t="str">
        <f>IF($A1854="","",
    IFERROR(
        SUMIF(Movements!$J:$J, $A1854, Movements!$D:$D),
    "")
)
</f>
        <v/>
      </c>
      <c r="N1854" s="18" t="str">
        <f t="shared" si="2"/>
        <v/>
      </c>
    </row>
    <row r="1855" ht="15.75" customHeight="1">
      <c r="A1855" s="17" t="str">
        <f t="shared" si="1"/>
        <v/>
      </c>
      <c r="G1855" s="19"/>
      <c r="J1855" s="20"/>
      <c r="K1855" s="18" t="str">
        <f>IF($A1855="","",
    IFERROR(
        SUMIF(Movements!$J:$J, $A1855, Movements!$D:$D),
    "")
)
</f>
        <v/>
      </c>
      <c r="N1855" s="18" t="str">
        <f t="shared" si="2"/>
        <v/>
      </c>
    </row>
    <row r="1856" ht="15.75" customHeight="1">
      <c r="A1856" s="17" t="str">
        <f t="shared" si="1"/>
        <v/>
      </c>
      <c r="G1856" s="19"/>
      <c r="J1856" s="20"/>
      <c r="K1856" s="18" t="str">
        <f>IF($A1856="","",
    IFERROR(
        SUMIF(Movements!$J:$J, $A1856, Movements!$D:$D),
    "")
)
</f>
        <v/>
      </c>
      <c r="N1856" s="18" t="str">
        <f t="shared" si="2"/>
        <v/>
      </c>
    </row>
    <row r="1857" ht="15.75" customHeight="1">
      <c r="A1857" s="17" t="str">
        <f t="shared" si="1"/>
        <v/>
      </c>
      <c r="G1857" s="19"/>
      <c r="J1857" s="20"/>
      <c r="K1857" s="18" t="str">
        <f>IF($A1857="","",
    IFERROR(
        SUMIF(Movements!$J:$J, $A1857, Movements!$D:$D),
    "")
)
</f>
        <v/>
      </c>
      <c r="N1857" s="18" t="str">
        <f t="shared" si="2"/>
        <v/>
      </c>
    </row>
    <row r="1858" ht="15.75" customHeight="1">
      <c r="A1858" s="17" t="str">
        <f t="shared" si="1"/>
        <v/>
      </c>
      <c r="G1858" s="19"/>
      <c r="J1858" s="20"/>
      <c r="K1858" s="18" t="str">
        <f>IF($A1858="","",
    IFERROR(
        SUMIF(Movements!$J:$J, $A1858, Movements!$D:$D),
    "")
)
</f>
        <v/>
      </c>
      <c r="N1858" s="18" t="str">
        <f t="shared" si="2"/>
        <v/>
      </c>
    </row>
    <row r="1859" ht="15.75" customHeight="1">
      <c r="A1859" s="17" t="str">
        <f t="shared" si="1"/>
        <v/>
      </c>
      <c r="G1859" s="19"/>
      <c r="J1859" s="20"/>
      <c r="K1859" s="18" t="str">
        <f>IF($A1859="","",
    IFERROR(
        SUMIF(Movements!$J:$J, $A1859, Movements!$D:$D),
    "")
)
</f>
        <v/>
      </c>
      <c r="N1859" s="18" t="str">
        <f t="shared" si="2"/>
        <v/>
      </c>
    </row>
    <row r="1860" ht="15.75" customHeight="1">
      <c r="A1860" s="17" t="str">
        <f t="shared" si="1"/>
        <v/>
      </c>
      <c r="G1860" s="19"/>
      <c r="J1860" s="20"/>
      <c r="K1860" s="18" t="str">
        <f>IF($A1860="","",
    IFERROR(
        SUMIF(Movements!$J:$J, $A1860, Movements!$D:$D),
    "")
)
</f>
        <v/>
      </c>
      <c r="N1860" s="18" t="str">
        <f t="shared" si="2"/>
        <v/>
      </c>
    </row>
    <row r="1861" ht="15.75" customHeight="1">
      <c r="A1861" s="17" t="str">
        <f t="shared" si="1"/>
        <v/>
      </c>
      <c r="G1861" s="19"/>
      <c r="J1861" s="20"/>
      <c r="K1861" s="18" t="str">
        <f>IF($A1861="","",
    IFERROR(
        SUMIF(Movements!$J:$J, $A1861, Movements!$D:$D),
    "")
)
</f>
        <v/>
      </c>
      <c r="N1861" s="18" t="str">
        <f t="shared" si="2"/>
        <v/>
      </c>
    </row>
    <row r="1862" ht="15.75" customHeight="1">
      <c r="A1862" s="17" t="str">
        <f t="shared" si="1"/>
        <v/>
      </c>
      <c r="G1862" s="19"/>
      <c r="J1862" s="20"/>
      <c r="K1862" s="18" t="str">
        <f>IF($A1862="","",
    IFERROR(
        SUMIF(Movements!$J:$J, $A1862, Movements!$D:$D),
    "")
)
</f>
        <v/>
      </c>
      <c r="N1862" s="18" t="str">
        <f t="shared" si="2"/>
        <v/>
      </c>
    </row>
    <row r="1863" ht="15.75" customHeight="1">
      <c r="A1863" s="17" t="str">
        <f t="shared" si="1"/>
        <v/>
      </c>
      <c r="G1863" s="19"/>
      <c r="J1863" s="20"/>
      <c r="K1863" s="18" t="str">
        <f>IF($A1863="","",
    IFERROR(
        SUMIF(Movements!$J:$J, $A1863, Movements!$D:$D),
    "")
)
</f>
        <v/>
      </c>
      <c r="N1863" s="18" t="str">
        <f t="shared" si="2"/>
        <v/>
      </c>
    </row>
    <row r="1864" ht="15.75" customHeight="1">
      <c r="A1864" s="17" t="str">
        <f t="shared" si="1"/>
        <v/>
      </c>
      <c r="G1864" s="19"/>
      <c r="J1864" s="20"/>
      <c r="K1864" s="18" t="str">
        <f>IF($A1864="","",
    IFERROR(
        SUMIF(Movements!$J:$J, $A1864, Movements!$D:$D),
    "")
)
</f>
        <v/>
      </c>
      <c r="N1864" s="18" t="str">
        <f t="shared" si="2"/>
        <v/>
      </c>
    </row>
    <row r="1865" ht="15.75" customHeight="1">
      <c r="A1865" s="17" t="str">
        <f t="shared" si="1"/>
        <v/>
      </c>
      <c r="G1865" s="19"/>
      <c r="J1865" s="20"/>
      <c r="K1865" s="18" t="str">
        <f>IF($A1865="","",
    IFERROR(
        SUMIF(Movements!$J:$J, $A1865, Movements!$D:$D),
    "")
)
</f>
        <v/>
      </c>
      <c r="N1865" s="18" t="str">
        <f t="shared" si="2"/>
        <v/>
      </c>
    </row>
    <row r="1866" ht="15.75" customHeight="1">
      <c r="A1866" s="17" t="str">
        <f t="shared" si="1"/>
        <v/>
      </c>
      <c r="G1866" s="19"/>
      <c r="J1866" s="20"/>
      <c r="K1866" s="18" t="str">
        <f>IF($A1866="","",
    IFERROR(
        SUMIF(Movements!$J:$J, $A1866, Movements!$D:$D),
    "")
)
</f>
        <v/>
      </c>
      <c r="N1866" s="18" t="str">
        <f t="shared" si="2"/>
        <v/>
      </c>
    </row>
    <row r="1867" ht="15.75" customHeight="1">
      <c r="A1867" s="17" t="str">
        <f t="shared" si="1"/>
        <v/>
      </c>
      <c r="G1867" s="19"/>
      <c r="J1867" s="20"/>
      <c r="K1867" s="18" t="str">
        <f>IF($A1867="","",
    IFERROR(
        SUMIF(Movements!$J:$J, $A1867, Movements!$D:$D),
    "")
)
</f>
        <v/>
      </c>
      <c r="N1867" s="18" t="str">
        <f t="shared" si="2"/>
        <v/>
      </c>
    </row>
    <row r="1868" ht="15.75" customHeight="1">
      <c r="A1868" s="17" t="str">
        <f t="shared" si="1"/>
        <v/>
      </c>
      <c r="G1868" s="19"/>
      <c r="J1868" s="20"/>
      <c r="K1868" s="18" t="str">
        <f>IF($A1868="","",
    IFERROR(
        SUMIF(Movements!$J:$J, $A1868, Movements!$D:$D),
    "")
)
</f>
        <v/>
      </c>
      <c r="N1868" s="18" t="str">
        <f t="shared" si="2"/>
        <v/>
      </c>
    </row>
    <row r="1869" ht="15.75" customHeight="1">
      <c r="A1869" s="17" t="str">
        <f t="shared" si="1"/>
        <v/>
      </c>
      <c r="G1869" s="19"/>
      <c r="J1869" s="20"/>
      <c r="K1869" s="18" t="str">
        <f>IF($A1869="","",
    IFERROR(
        SUMIF(Movements!$J:$J, $A1869, Movements!$D:$D),
    "")
)
</f>
        <v/>
      </c>
      <c r="N1869" s="18" t="str">
        <f t="shared" si="2"/>
        <v/>
      </c>
    </row>
    <row r="1870" ht="15.75" customHeight="1">
      <c r="A1870" s="17" t="str">
        <f t="shared" si="1"/>
        <v/>
      </c>
      <c r="G1870" s="19"/>
      <c r="J1870" s="20"/>
      <c r="K1870" s="18" t="str">
        <f>IF($A1870="","",
    IFERROR(
        SUMIF(Movements!$J:$J, $A1870, Movements!$D:$D),
    "")
)
</f>
        <v/>
      </c>
      <c r="N1870" s="18" t="str">
        <f t="shared" si="2"/>
        <v/>
      </c>
    </row>
    <row r="1871" ht="15.75" customHeight="1">
      <c r="A1871" s="17" t="str">
        <f t="shared" si="1"/>
        <v/>
      </c>
      <c r="G1871" s="19"/>
      <c r="J1871" s="20"/>
      <c r="K1871" s="18" t="str">
        <f>IF($A1871="","",
    IFERROR(
        SUMIF(Movements!$J:$J, $A1871, Movements!$D:$D),
    "")
)
</f>
        <v/>
      </c>
      <c r="N1871" s="18" t="str">
        <f t="shared" si="2"/>
        <v/>
      </c>
    </row>
    <row r="1872" ht="15.75" customHeight="1">
      <c r="A1872" s="17" t="str">
        <f t="shared" si="1"/>
        <v/>
      </c>
      <c r="G1872" s="19"/>
      <c r="J1872" s="20"/>
      <c r="K1872" s="18" t="str">
        <f>IF($A1872="","",
    IFERROR(
        SUMIF(Movements!$J:$J, $A1872, Movements!$D:$D),
    "")
)
</f>
        <v/>
      </c>
      <c r="N1872" s="18" t="str">
        <f t="shared" si="2"/>
        <v/>
      </c>
    </row>
    <row r="1873" ht="15.75" customHeight="1">
      <c r="A1873" s="17" t="str">
        <f t="shared" si="1"/>
        <v/>
      </c>
      <c r="G1873" s="19"/>
      <c r="J1873" s="20"/>
      <c r="K1873" s="18" t="str">
        <f>IF($A1873="","",
    IFERROR(
        SUMIF(Movements!$J:$J, $A1873, Movements!$D:$D),
    "")
)
</f>
        <v/>
      </c>
      <c r="N1873" s="18" t="str">
        <f t="shared" si="2"/>
        <v/>
      </c>
    </row>
    <row r="1874" ht="15.75" customHeight="1">
      <c r="A1874" s="17" t="str">
        <f t="shared" si="1"/>
        <v/>
      </c>
      <c r="G1874" s="19"/>
      <c r="J1874" s="20"/>
      <c r="K1874" s="18" t="str">
        <f>IF($A1874="","",
    IFERROR(
        SUMIF(Movements!$J:$J, $A1874, Movements!$D:$D),
    "")
)
</f>
        <v/>
      </c>
      <c r="N1874" s="18" t="str">
        <f t="shared" si="2"/>
        <v/>
      </c>
    </row>
    <row r="1875" ht="15.75" customHeight="1">
      <c r="A1875" s="17" t="str">
        <f t="shared" si="1"/>
        <v/>
      </c>
      <c r="G1875" s="19"/>
      <c r="J1875" s="20"/>
      <c r="K1875" s="18" t="str">
        <f>IF($A1875="","",
    IFERROR(
        SUMIF(Movements!$J:$J, $A1875, Movements!$D:$D),
    "")
)
</f>
        <v/>
      </c>
      <c r="N1875" s="18" t="str">
        <f t="shared" si="2"/>
        <v/>
      </c>
    </row>
    <row r="1876" ht="15.75" customHeight="1">
      <c r="A1876" s="17" t="str">
        <f t="shared" si="1"/>
        <v/>
      </c>
      <c r="G1876" s="19"/>
      <c r="J1876" s="20"/>
      <c r="K1876" s="18" t="str">
        <f>IF($A1876="","",
    IFERROR(
        SUMIF(Movements!$J:$J, $A1876, Movements!$D:$D),
    "")
)
</f>
        <v/>
      </c>
      <c r="N1876" s="18" t="str">
        <f t="shared" si="2"/>
        <v/>
      </c>
    </row>
    <row r="1877" ht="15.75" customHeight="1">
      <c r="A1877" s="17" t="str">
        <f t="shared" si="1"/>
        <v/>
      </c>
      <c r="G1877" s="19"/>
      <c r="J1877" s="20"/>
      <c r="K1877" s="18" t="str">
        <f>IF($A1877="","",
    IFERROR(
        SUMIF(Movements!$J:$J, $A1877, Movements!$D:$D),
    "")
)
</f>
        <v/>
      </c>
      <c r="N1877" s="18" t="str">
        <f t="shared" si="2"/>
        <v/>
      </c>
    </row>
    <row r="1878" ht="15.75" customHeight="1">
      <c r="A1878" s="17" t="str">
        <f t="shared" si="1"/>
        <v/>
      </c>
      <c r="G1878" s="19"/>
      <c r="J1878" s="20"/>
      <c r="K1878" s="18" t="str">
        <f>IF($A1878="","",
    IFERROR(
        SUMIF(Movements!$J:$J, $A1878, Movements!$D:$D),
    "")
)
</f>
        <v/>
      </c>
      <c r="N1878" s="18" t="str">
        <f t="shared" si="2"/>
        <v/>
      </c>
    </row>
    <row r="1879" ht="15.75" customHeight="1">
      <c r="A1879" s="17" t="str">
        <f t="shared" si="1"/>
        <v/>
      </c>
      <c r="G1879" s="19"/>
      <c r="J1879" s="20"/>
      <c r="K1879" s="18" t="str">
        <f>IF($A1879="","",
    IFERROR(
        SUMIF(Movements!$J:$J, $A1879, Movements!$D:$D),
    "")
)
</f>
        <v/>
      </c>
      <c r="N1879" s="18" t="str">
        <f t="shared" si="2"/>
        <v/>
      </c>
    </row>
    <row r="1880" ht="15.75" customHeight="1">
      <c r="A1880" s="17" t="str">
        <f t="shared" si="1"/>
        <v/>
      </c>
      <c r="G1880" s="19"/>
      <c r="J1880" s="20"/>
      <c r="K1880" s="18" t="str">
        <f>IF($A1880="","",
    IFERROR(
        SUMIF(Movements!$J:$J, $A1880, Movements!$D:$D),
    "")
)
</f>
        <v/>
      </c>
      <c r="N1880" s="18" t="str">
        <f t="shared" si="2"/>
        <v/>
      </c>
    </row>
    <row r="1881" ht="15.75" customHeight="1">
      <c r="A1881" s="17" t="str">
        <f t="shared" si="1"/>
        <v/>
      </c>
      <c r="G1881" s="19"/>
      <c r="J1881" s="20"/>
      <c r="K1881" s="18" t="str">
        <f>IF($A1881="","",
    IFERROR(
        SUMIF(Movements!$J:$J, $A1881, Movements!$D:$D),
    "")
)
</f>
        <v/>
      </c>
      <c r="N1881" s="18" t="str">
        <f t="shared" si="2"/>
        <v/>
      </c>
    </row>
    <row r="1882" ht="15.75" customHeight="1">
      <c r="A1882" s="17" t="str">
        <f t="shared" si="1"/>
        <v/>
      </c>
      <c r="G1882" s="19"/>
      <c r="J1882" s="20"/>
      <c r="K1882" s="18" t="str">
        <f>IF($A1882="","",
    IFERROR(
        SUMIF(Movements!$J:$J, $A1882, Movements!$D:$D),
    "")
)
</f>
        <v/>
      </c>
      <c r="N1882" s="18" t="str">
        <f t="shared" si="2"/>
        <v/>
      </c>
    </row>
    <row r="1883" ht="15.75" customHeight="1">
      <c r="A1883" s="17" t="str">
        <f t="shared" si="1"/>
        <v/>
      </c>
      <c r="G1883" s="19"/>
      <c r="J1883" s="20"/>
      <c r="K1883" s="18" t="str">
        <f>IF($A1883="","",
    IFERROR(
        SUMIF(Movements!$J:$J, $A1883, Movements!$D:$D),
    "")
)
</f>
        <v/>
      </c>
      <c r="N1883" s="18" t="str">
        <f t="shared" si="2"/>
        <v/>
      </c>
    </row>
    <row r="1884" ht="15.75" customHeight="1">
      <c r="A1884" s="17" t="str">
        <f t="shared" si="1"/>
        <v/>
      </c>
      <c r="G1884" s="19"/>
      <c r="J1884" s="20"/>
      <c r="K1884" s="18" t="str">
        <f>IF($A1884="","",
    IFERROR(
        SUMIF(Movements!$J:$J, $A1884, Movements!$D:$D),
    "")
)
</f>
        <v/>
      </c>
      <c r="N1884" s="18" t="str">
        <f t="shared" si="2"/>
        <v/>
      </c>
    </row>
    <row r="1885" ht="15.75" customHeight="1">
      <c r="A1885" s="17" t="str">
        <f t="shared" si="1"/>
        <v/>
      </c>
      <c r="G1885" s="19"/>
      <c r="J1885" s="20"/>
      <c r="K1885" s="18" t="str">
        <f>IF($A1885="","",
    IFERROR(
        SUMIF(Movements!$J:$J, $A1885, Movements!$D:$D),
    "")
)
</f>
        <v/>
      </c>
      <c r="N1885" s="18" t="str">
        <f t="shared" si="2"/>
        <v/>
      </c>
    </row>
    <row r="1886" ht="15.75" customHeight="1">
      <c r="A1886" s="17" t="str">
        <f t="shared" si="1"/>
        <v/>
      </c>
      <c r="G1886" s="19"/>
      <c r="J1886" s="20"/>
      <c r="K1886" s="18" t="str">
        <f>IF($A1886="","",
    IFERROR(
        SUMIF(Movements!$J:$J, $A1886, Movements!$D:$D),
    "")
)
</f>
        <v/>
      </c>
      <c r="N1886" s="18" t="str">
        <f t="shared" si="2"/>
        <v/>
      </c>
    </row>
    <row r="1887" ht="15.75" customHeight="1">
      <c r="A1887" s="17" t="str">
        <f t="shared" si="1"/>
        <v/>
      </c>
      <c r="G1887" s="19"/>
      <c r="J1887" s="20"/>
      <c r="K1887" s="18" t="str">
        <f>IF($A1887="","",
    IFERROR(
        SUMIF(Movements!$J:$J, $A1887, Movements!$D:$D),
    "")
)
</f>
        <v/>
      </c>
      <c r="N1887" s="18" t="str">
        <f t="shared" si="2"/>
        <v/>
      </c>
    </row>
    <row r="1888" ht="15.75" customHeight="1">
      <c r="A1888" s="17" t="str">
        <f t="shared" si="1"/>
        <v/>
      </c>
      <c r="G1888" s="19"/>
      <c r="J1888" s="20"/>
      <c r="K1888" s="18" t="str">
        <f>IF($A1888="","",
    IFERROR(
        SUMIF(Movements!$J:$J, $A1888, Movements!$D:$D),
    "")
)
</f>
        <v/>
      </c>
      <c r="N1888" s="18" t="str">
        <f t="shared" si="2"/>
        <v/>
      </c>
    </row>
    <row r="1889" ht="15.75" customHeight="1">
      <c r="A1889" s="17" t="str">
        <f t="shared" si="1"/>
        <v/>
      </c>
      <c r="G1889" s="19"/>
      <c r="J1889" s="20"/>
      <c r="K1889" s="18" t="str">
        <f>IF($A1889="","",
    IFERROR(
        SUMIF(Movements!$J:$J, $A1889, Movements!$D:$D),
    "")
)
</f>
        <v/>
      </c>
      <c r="N1889" s="18" t="str">
        <f t="shared" si="2"/>
        <v/>
      </c>
    </row>
    <row r="1890" ht="15.75" customHeight="1">
      <c r="A1890" s="17" t="str">
        <f t="shared" si="1"/>
        <v/>
      </c>
      <c r="G1890" s="19"/>
      <c r="J1890" s="20"/>
      <c r="K1890" s="18" t="str">
        <f>IF($A1890="","",
    IFERROR(
        SUMIF(Movements!$J:$J, $A1890, Movements!$D:$D),
    "")
)
</f>
        <v/>
      </c>
      <c r="N1890" s="18" t="str">
        <f t="shared" si="2"/>
        <v/>
      </c>
    </row>
    <row r="1891" ht="15.75" customHeight="1">
      <c r="A1891" s="17" t="str">
        <f t="shared" si="1"/>
        <v/>
      </c>
      <c r="G1891" s="19"/>
      <c r="J1891" s="20"/>
      <c r="K1891" s="18" t="str">
        <f>IF($A1891="","",
    IFERROR(
        SUMIF(Movements!$J:$J, $A1891, Movements!$D:$D),
    "")
)
</f>
        <v/>
      </c>
      <c r="N1891" s="18" t="str">
        <f t="shared" si="2"/>
        <v/>
      </c>
    </row>
    <row r="1892" ht="15.75" customHeight="1">
      <c r="A1892" s="17" t="str">
        <f t="shared" si="1"/>
        <v/>
      </c>
      <c r="G1892" s="19"/>
      <c r="J1892" s="20"/>
      <c r="K1892" s="18" t="str">
        <f>IF($A1892="","",
    IFERROR(
        SUMIF(Movements!$J:$J, $A1892, Movements!$D:$D),
    "")
)
</f>
        <v/>
      </c>
      <c r="N1892" s="18" t="str">
        <f t="shared" si="2"/>
        <v/>
      </c>
    </row>
    <row r="1893" ht="15.75" customHeight="1">
      <c r="A1893" s="17" t="str">
        <f t="shared" si="1"/>
        <v/>
      </c>
      <c r="G1893" s="19"/>
      <c r="J1893" s="20"/>
      <c r="K1893" s="18" t="str">
        <f>IF($A1893="","",
    IFERROR(
        SUMIF(Movements!$J:$J, $A1893, Movements!$D:$D),
    "")
)
</f>
        <v/>
      </c>
      <c r="N1893" s="18" t="str">
        <f t="shared" si="2"/>
        <v/>
      </c>
    </row>
    <row r="1894" ht="15.75" customHeight="1">
      <c r="A1894" s="17" t="str">
        <f t="shared" si="1"/>
        <v/>
      </c>
      <c r="G1894" s="19"/>
      <c r="J1894" s="20"/>
      <c r="K1894" s="18" t="str">
        <f>IF($A1894="","",
    IFERROR(
        SUMIF(Movements!$J:$J, $A1894, Movements!$D:$D),
    "")
)
</f>
        <v/>
      </c>
      <c r="N1894" s="18" t="str">
        <f t="shared" si="2"/>
        <v/>
      </c>
    </row>
    <row r="1895" ht="15.75" customHeight="1">
      <c r="A1895" s="17" t="str">
        <f t="shared" si="1"/>
        <v/>
      </c>
      <c r="G1895" s="19"/>
      <c r="J1895" s="20"/>
      <c r="K1895" s="18" t="str">
        <f>IF($A1895="","",
    IFERROR(
        SUMIF(Movements!$J:$J, $A1895, Movements!$D:$D),
    "")
)
</f>
        <v/>
      </c>
      <c r="N1895" s="18" t="str">
        <f t="shared" si="2"/>
        <v/>
      </c>
    </row>
    <row r="1896" ht="15.75" customHeight="1">
      <c r="A1896" s="17" t="str">
        <f t="shared" si="1"/>
        <v/>
      </c>
      <c r="G1896" s="19"/>
      <c r="J1896" s="20"/>
      <c r="K1896" s="18" t="str">
        <f>IF($A1896="","",
    IFERROR(
        SUMIF(Movements!$J:$J, $A1896, Movements!$D:$D),
    "")
)
</f>
        <v/>
      </c>
      <c r="N1896" s="18" t="str">
        <f t="shared" si="2"/>
        <v/>
      </c>
    </row>
    <row r="1897" ht="15.75" customHeight="1">
      <c r="A1897" s="17" t="str">
        <f t="shared" si="1"/>
        <v/>
      </c>
      <c r="G1897" s="19"/>
      <c r="J1897" s="20"/>
      <c r="K1897" s="18" t="str">
        <f>IF($A1897="","",
    IFERROR(
        SUMIF(Movements!$J:$J, $A1897, Movements!$D:$D),
    "")
)
</f>
        <v/>
      </c>
      <c r="N1897" s="18" t="str">
        <f t="shared" si="2"/>
        <v/>
      </c>
    </row>
    <row r="1898" ht="15.75" customHeight="1">
      <c r="A1898" s="17" t="str">
        <f t="shared" si="1"/>
        <v/>
      </c>
      <c r="G1898" s="19"/>
      <c r="J1898" s="20"/>
      <c r="K1898" s="18" t="str">
        <f>IF($A1898="","",
    IFERROR(
        SUMIF(Movements!$J:$J, $A1898, Movements!$D:$D),
    "")
)
</f>
        <v/>
      </c>
      <c r="N1898" s="18" t="str">
        <f t="shared" si="2"/>
        <v/>
      </c>
    </row>
    <row r="1899" ht="15.75" customHeight="1">
      <c r="A1899" s="17" t="str">
        <f t="shared" si="1"/>
        <v/>
      </c>
      <c r="G1899" s="19"/>
      <c r="J1899" s="20"/>
      <c r="K1899" s="18" t="str">
        <f>IF($A1899="","",
    IFERROR(
        SUMIF(Movements!$J:$J, $A1899, Movements!$D:$D),
    "")
)
</f>
        <v/>
      </c>
      <c r="N1899" s="18" t="str">
        <f t="shared" si="2"/>
        <v/>
      </c>
    </row>
    <row r="1900" ht="15.75" customHeight="1">
      <c r="A1900" s="17" t="str">
        <f t="shared" si="1"/>
        <v/>
      </c>
      <c r="G1900" s="19"/>
      <c r="J1900" s="20"/>
      <c r="K1900" s="18" t="str">
        <f>IF($A1900="","",
    IFERROR(
        SUMIF(Movements!$J:$J, $A1900, Movements!$D:$D),
    "")
)
</f>
        <v/>
      </c>
      <c r="N1900" s="18" t="str">
        <f t="shared" si="2"/>
        <v/>
      </c>
    </row>
    <row r="1901" ht="15.75" customHeight="1">
      <c r="A1901" s="17" t="str">
        <f t="shared" si="1"/>
        <v/>
      </c>
      <c r="G1901" s="19"/>
      <c r="J1901" s="20"/>
      <c r="K1901" s="18" t="str">
        <f>IF($A1901="","",
    IFERROR(
        SUMIF(Movements!$J:$J, $A1901, Movements!$D:$D),
    "")
)
</f>
        <v/>
      </c>
      <c r="N1901" s="18" t="str">
        <f t="shared" si="2"/>
        <v/>
      </c>
    </row>
    <row r="1902" ht="15.75" customHeight="1">
      <c r="A1902" s="17" t="str">
        <f t="shared" si="1"/>
        <v/>
      </c>
      <c r="G1902" s="19"/>
      <c r="J1902" s="20"/>
      <c r="K1902" s="18" t="str">
        <f>IF($A1902="","",
    IFERROR(
        SUMIF(Movements!$J:$J, $A1902, Movements!$D:$D),
    "")
)
</f>
        <v/>
      </c>
      <c r="N1902" s="18" t="str">
        <f t="shared" si="2"/>
        <v/>
      </c>
    </row>
    <row r="1903" ht="15.75" customHeight="1">
      <c r="A1903" s="17" t="str">
        <f t="shared" si="1"/>
        <v/>
      </c>
      <c r="G1903" s="19"/>
      <c r="J1903" s="20"/>
      <c r="K1903" s="18" t="str">
        <f>IF($A1903="","",
    IFERROR(
        SUMIF(Movements!$J:$J, $A1903, Movements!$D:$D),
    "")
)
</f>
        <v/>
      </c>
      <c r="N1903" s="18" t="str">
        <f t="shared" si="2"/>
        <v/>
      </c>
    </row>
    <row r="1904" ht="15.75" customHeight="1">
      <c r="A1904" s="17" t="str">
        <f t="shared" si="1"/>
        <v/>
      </c>
      <c r="G1904" s="19"/>
      <c r="J1904" s="20"/>
      <c r="K1904" s="18" t="str">
        <f>IF($A1904="","",
    IFERROR(
        SUMIF(Movements!$J:$J, $A1904, Movements!$D:$D),
    "")
)
</f>
        <v/>
      </c>
      <c r="N1904" s="18" t="str">
        <f t="shared" si="2"/>
        <v/>
      </c>
    </row>
    <row r="1905" ht="15.75" customHeight="1">
      <c r="A1905" s="17" t="str">
        <f t="shared" si="1"/>
        <v/>
      </c>
      <c r="G1905" s="19"/>
      <c r="J1905" s="20"/>
      <c r="K1905" s="18" t="str">
        <f>IF($A1905="","",
    IFERROR(
        SUMIF(Movements!$J:$J, $A1905, Movements!$D:$D),
    "")
)
</f>
        <v/>
      </c>
      <c r="N1905" s="18" t="str">
        <f t="shared" si="2"/>
        <v/>
      </c>
    </row>
    <row r="1906" ht="15.75" customHeight="1">
      <c r="A1906" s="17" t="str">
        <f t="shared" si="1"/>
        <v/>
      </c>
      <c r="G1906" s="19"/>
      <c r="J1906" s="20"/>
      <c r="K1906" s="18" t="str">
        <f>IF($A1906="","",
    IFERROR(
        SUMIF(Movements!$J:$J, $A1906, Movements!$D:$D),
    "")
)
</f>
        <v/>
      </c>
      <c r="N1906" s="18" t="str">
        <f t="shared" si="2"/>
        <v/>
      </c>
    </row>
    <row r="1907" ht="15.75" customHeight="1">
      <c r="A1907" s="17" t="str">
        <f t="shared" si="1"/>
        <v/>
      </c>
      <c r="G1907" s="19"/>
      <c r="J1907" s="20"/>
      <c r="K1907" s="18" t="str">
        <f>IF($A1907="","",
    IFERROR(
        SUMIF(Movements!$J:$J, $A1907, Movements!$D:$D),
    "")
)
</f>
        <v/>
      </c>
      <c r="N1907" s="18" t="str">
        <f t="shared" si="2"/>
        <v/>
      </c>
    </row>
    <row r="1908" ht="15.75" customHeight="1">
      <c r="A1908" s="17" t="str">
        <f t="shared" si="1"/>
        <v/>
      </c>
      <c r="G1908" s="19"/>
      <c r="J1908" s="20"/>
      <c r="K1908" s="18" t="str">
        <f>IF($A1908="","",
    IFERROR(
        SUMIF(Movements!$J:$J, $A1908, Movements!$D:$D),
    "")
)
</f>
        <v/>
      </c>
      <c r="N1908" s="18" t="str">
        <f t="shared" si="2"/>
        <v/>
      </c>
    </row>
    <row r="1909" ht="15.75" customHeight="1">
      <c r="A1909" s="17" t="str">
        <f t="shared" si="1"/>
        <v/>
      </c>
      <c r="G1909" s="19"/>
      <c r="J1909" s="20"/>
      <c r="K1909" s="18" t="str">
        <f>IF($A1909="","",
    IFERROR(
        SUMIF(Movements!$J:$J, $A1909, Movements!$D:$D),
    "")
)
</f>
        <v/>
      </c>
      <c r="N1909" s="18" t="str">
        <f t="shared" si="2"/>
        <v/>
      </c>
    </row>
    <row r="1910" ht="15.75" customHeight="1">
      <c r="A1910" s="17" t="str">
        <f t="shared" si="1"/>
        <v/>
      </c>
      <c r="G1910" s="19"/>
      <c r="J1910" s="20"/>
      <c r="K1910" s="18" t="str">
        <f>IF($A1910="","",
    IFERROR(
        SUMIF(Movements!$J:$J, $A1910, Movements!$D:$D),
    "")
)
</f>
        <v/>
      </c>
      <c r="N1910" s="18" t="str">
        <f t="shared" si="2"/>
        <v/>
      </c>
    </row>
    <row r="1911" ht="15.75" customHeight="1">
      <c r="A1911" s="17" t="str">
        <f t="shared" si="1"/>
        <v/>
      </c>
      <c r="G1911" s="19"/>
      <c r="J1911" s="20"/>
      <c r="K1911" s="18" t="str">
        <f>IF($A1911="","",
    IFERROR(
        SUMIF(Movements!$J:$J, $A1911, Movements!$D:$D),
    "")
)
</f>
        <v/>
      </c>
      <c r="N1911" s="18" t="str">
        <f t="shared" si="2"/>
        <v/>
      </c>
    </row>
    <row r="1912" ht="15.75" customHeight="1">
      <c r="A1912" s="17" t="str">
        <f t="shared" si="1"/>
        <v/>
      </c>
      <c r="G1912" s="19"/>
      <c r="J1912" s="20"/>
      <c r="K1912" s="18" t="str">
        <f>IF($A1912="","",
    IFERROR(
        SUMIF(Movements!$J:$J, $A1912, Movements!$D:$D),
    "")
)
</f>
        <v/>
      </c>
      <c r="N1912" s="18" t="str">
        <f t="shared" si="2"/>
        <v/>
      </c>
    </row>
    <row r="1913" ht="15.75" customHeight="1">
      <c r="A1913" s="17" t="str">
        <f t="shared" si="1"/>
        <v/>
      </c>
      <c r="G1913" s="19"/>
      <c r="J1913" s="20"/>
      <c r="K1913" s="18" t="str">
        <f>IF($A1913="","",
    IFERROR(
        SUMIF(Movements!$J:$J, $A1913, Movements!$D:$D),
    "")
)
</f>
        <v/>
      </c>
      <c r="N1913" s="18" t="str">
        <f t="shared" si="2"/>
        <v/>
      </c>
    </row>
    <row r="1914" ht="15.75" customHeight="1">
      <c r="A1914" s="17" t="str">
        <f t="shared" si="1"/>
        <v/>
      </c>
      <c r="G1914" s="19"/>
      <c r="J1914" s="20"/>
      <c r="K1914" s="18" t="str">
        <f>IF($A1914="","",
    IFERROR(
        SUMIF(Movements!$J:$J, $A1914, Movements!$D:$D),
    "")
)
</f>
        <v/>
      </c>
      <c r="N1914" s="18" t="str">
        <f t="shared" si="2"/>
        <v/>
      </c>
    </row>
    <row r="1915" ht="15.75" customHeight="1">
      <c r="A1915" s="17" t="str">
        <f t="shared" si="1"/>
        <v/>
      </c>
      <c r="G1915" s="19"/>
      <c r="J1915" s="20"/>
      <c r="K1915" s="18" t="str">
        <f>IF($A1915="","",
    IFERROR(
        SUMIF(Movements!$J:$J, $A1915, Movements!$D:$D),
    "")
)
</f>
        <v/>
      </c>
      <c r="N1915" s="18" t="str">
        <f t="shared" si="2"/>
        <v/>
      </c>
    </row>
    <row r="1916" ht="15.75" customHeight="1">
      <c r="A1916" s="17" t="str">
        <f t="shared" si="1"/>
        <v/>
      </c>
      <c r="G1916" s="19"/>
      <c r="J1916" s="20"/>
      <c r="K1916" s="18" t="str">
        <f>IF($A1916="","",
    IFERROR(
        SUMIF(Movements!$J:$J, $A1916, Movements!$D:$D),
    "")
)
</f>
        <v/>
      </c>
      <c r="N1916" s="18" t="str">
        <f t="shared" si="2"/>
        <v/>
      </c>
    </row>
    <row r="1917" ht="15.75" customHeight="1">
      <c r="A1917" s="17" t="str">
        <f t="shared" si="1"/>
        <v/>
      </c>
      <c r="G1917" s="19"/>
      <c r="J1917" s="20"/>
      <c r="K1917" s="18" t="str">
        <f>IF($A1917="","",
    IFERROR(
        SUMIF(Movements!$J:$J, $A1917, Movements!$D:$D),
    "")
)
</f>
        <v/>
      </c>
      <c r="N1917" s="18" t="str">
        <f t="shared" si="2"/>
        <v/>
      </c>
    </row>
    <row r="1918" ht="15.75" customHeight="1">
      <c r="A1918" s="17" t="str">
        <f t="shared" si="1"/>
        <v/>
      </c>
      <c r="G1918" s="19"/>
      <c r="J1918" s="20"/>
      <c r="K1918" s="18" t="str">
        <f>IF($A1918="","",
    IFERROR(
        SUMIF(Movements!$J:$J, $A1918, Movements!$D:$D),
    "")
)
</f>
        <v/>
      </c>
      <c r="N1918" s="18" t="str">
        <f t="shared" si="2"/>
        <v/>
      </c>
    </row>
    <row r="1919" ht="15.75" customHeight="1">
      <c r="A1919" s="17" t="str">
        <f t="shared" si="1"/>
        <v/>
      </c>
      <c r="G1919" s="19"/>
      <c r="J1919" s="20"/>
      <c r="K1919" s="18" t="str">
        <f>IF($A1919="","",
    IFERROR(
        SUMIF(Movements!$J:$J, $A1919, Movements!$D:$D),
    "")
)
</f>
        <v/>
      </c>
      <c r="N1919" s="18" t="str">
        <f t="shared" si="2"/>
        <v/>
      </c>
    </row>
    <row r="1920" ht="15.75" customHeight="1">
      <c r="A1920" s="17" t="str">
        <f t="shared" si="1"/>
        <v/>
      </c>
      <c r="G1920" s="19"/>
      <c r="J1920" s="20"/>
      <c r="K1920" s="18" t="str">
        <f>IF($A1920="","",
    IFERROR(
        SUMIF(Movements!$J:$J, $A1920, Movements!$D:$D),
    "")
)
</f>
        <v/>
      </c>
      <c r="N1920" s="18" t="str">
        <f t="shared" si="2"/>
        <v/>
      </c>
    </row>
    <row r="1921" ht="15.75" customHeight="1">
      <c r="A1921" s="17" t="str">
        <f t="shared" si="1"/>
        <v/>
      </c>
      <c r="G1921" s="19"/>
      <c r="J1921" s="20"/>
      <c r="K1921" s="18" t="str">
        <f>IF($A1921="","",
    IFERROR(
        SUMIF(Movements!$J:$J, $A1921, Movements!$D:$D),
    "")
)
</f>
        <v/>
      </c>
      <c r="N1921" s="18" t="str">
        <f t="shared" si="2"/>
        <v/>
      </c>
    </row>
    <row r="1922" ht="15.75" customHeight="1">
      <c r="A1922" s="17" t="str">
        <f t="shared" si="1"/>
        <v/>
      </c>
      <c r="G1922" s="19"/>
      <c r="J1922" s="20"/>
      <c r="K1922" s="18" t="str">
        <f>IF($A1922="","",
    IFERROR(
        SUMIF(Movements!$J:$J, $A1922, Movements!$D:$D),
    "")
)
</f>
        <v/>
      </c>
      <c r="N1922" s="18" t="str">
        <f t="shared" si="2"/>
        <v/>
      </c>
    </row>
    <row r="1923" ht="15.75" customHeight="1">
      <c r="A1923" s="17" t="str">
        <f t="shared" si="1"/>
        <v/>
      </c>
      <c r="G1923" s="19"/>
      <c r="J1923" s="20"/>
      <c r="K1923" s="18" t="str">
        <f>IF($A1923="","",
    IFERROR(
        SUMIF(Movements!$J:$J, $A1923, Movements!$D:$D),
    "")
)
</f>
        <v/>
      </c>
      <c r="N1923" s="18" t="str">
        <f t="shared" si="2"/>
        <v/>
      </c>
    </row>
    <row r="1924" ht="15.75" customHeight="1">
      <c r="A1924" s="17" t="str">
        <f t="shared" si="1"/>
        <v/>
      </c>
      <c r="G1924" s="19"/>
      <c r="J1924" s="20"/>
      <c r="K1924" s="18" t="str">
        <f>IF($A1924="","",
    IFERROR(
        SUMIF(Movements!$J:$J, $A1924, Movements!$D:$D),
    "")
)
</f>
        <v/>
      </c>
      <c r="N1924" s="18" t="str">
        <f t="shared" si="2"/>
        <v/>
      </c>
    </row>
    <row r="1925" ht="15.75" customHeight="1">
      <c r="A1925" s="17" t="str">
        <f t="shared" si="1"/>
        <v/>
      </c>
      <c r="G1925" s="19"/>
      <c r="J1925" s="20"/>
      <c r="K1925" s="18" t="str">
        <f>IF($A1925="","",
    IFERROR(
        SUMIF(Movements!$J:$J, $A1925, Movements!$D:$D),
    "")
)
</f>
        <v/>
      </c>
      <c r="N1925" s="18" t="str">
        <f t="shared" si="2"/>
        <v/>
      </c>
    </row>
    <row r="1926" ht="15.75" customHeight="1">
      <c r="A1926" s="17" t="str">
        <f t="shared" si="1"/>
        <v/>
      </c>
      <c r="G1926" s="19"/>
      <c r="J1926" s="20"/>
      <c r="K1926" s="18" t="str">
        <f>IF($A1926="","",
    IFERROR(
        SUMIF(Movements!$J:$J, $A1926, Movements!$D:$D),
    "")
)
</f>
        <v/>
      </c>
      <c r="N1926" s="18" t="str">
        <f t="shared" si="2"/>
        <v/>
      </c>
    </row>
    <row r="1927" ht="15.75" customHeight="1">
      <c r="A1927" s="17" t="str">
        <f t="shared" si="1"/>
        <v/>
      </c>
      <c r="G1927" s="19"/>
      <c r="J1927" s="20"/>
      <c r="K1927" s="18" t="str">
        <f>IF($A1927="","",
    IFERROR(
        SUMIF(Movements!$J:$J, $A1927, Movements!$D:$D),
    "")
)
</f>
        <v/>
      </c>
      <c r="N1927" s="18" t="str">
        <f t="shared" si="2"/>
        <v/>
      </c>
    </row>
    <row r="1928" ht="15.75" customHeight="1">
      <c r="A1928" s="17" t="str">
        <f t="shared" si="1"/>
        <v/>
      </c>
      <c r="G1928" s="19"/>
      <c r="J1928" s="20"/>
      <c r="K1928" s="18" t="str">
        <f>IF($A1928="","",
    IFERROR(
        SUMIF(Movements!$J:$J, $A1928, Movements!$D:$D),
    "")
)
</f>
        <v/>
      </c>
      <c r="N1928" s="18" t="str">
        <f t="shared" si="2"/>
        <v/>
      </c>
    </row>
    <row r="1929" ht="15.75" customHeight="1">
      <c r="A1929" s="17" t="str">
        <f t="shared" si="1"/>
        <v/>
      </c>
      <c r="G1929" s="19"/>
      <c r="J1929" s="20"/>
      <c r="K1929" s="18" t="str">
        <f>IF($A1929="","",
    IFERROR(
        SUMIF(Movements!$J:$J, $A1929, Movements!$D:$D),
    "")
)
</f>
        <v/>
      </c>
      <c r="N1929" s="18" t="str">
        <f t="shared" si="2"/>
        <v/>
      </c>
    </row>
    <row r="1930" ht="15.75" customHeight="1">
      <c r="A1930" s="17" t="str">
        <f t="shared" si="1"/>
        <v/>
      </c>
      <c r="G1930" s="19"/>
      <c r="J1930" s="20"/>
      <c r="K1930" s="18" t="str">
        <f>IF($A1930="","",
    IFERROR(
        SUMIF(Movements!$J:$J, $A1930, Movements!$D:$D),
    "")
)
</f>
        <v/>
      </c>
      <c r="N1930" s="18" t="str">
        <f t="shared" si="2"/>
        <v/>
      </c>
    </row>
    <row r="1931" ht="15.75" customHeight="1">
      <c r="A1931" s="17" t="str">
        <f t="shared" si="1"/>
        <v/>
      </c>
      <c r="G1931" s="19"/>
      <c r="J1931" s="20"/>
      <c r="K1931" s="18" t="str">
        <f>IF($A1931="","",
    IFERROR(
        SUMIF(Movements!$J:$J, $A1931, Movements!$D:$D),
    "")
)
</f>
        <v/>
      </c>
      <c r="N1931" s="18" t="str">
        <f t="shared" si="2"/>
        <v/>
      </c>
    </row>
    <row r="1932" ht="15.75" customHeight="1">
      <c r="A1932" s="17" t="str">
        <f t="shared" si="1"/>
        <v/>
      </c>
      <c r="G1932" s="19"/>
      <c r="J1932" s="20"/>
      <c r="K1932" s="18" t="str">
        <f>IF($A1932="","",
    IFERROR(
        SUMIF(Movements!$J:$J, $A1932, Movements!$D:$D),
    "")
)
</f>
        <v/>
      </c>
      <c r="N1932" s="18" t="str">
        <f t="shared" si="2"/>
        <v/>
      </c>
    </row>
    <row r="1933" ht="15.75" customHeight="1">
      <c r="A1933" s="17" t="str">
        <f t="shared" si="1"/>
        <v/>
      </c>
      <c r="G1933" s="19"/>
      <c r="J1933" s="20"/>
      <c r="K1933" s="18" t="str">
        <f>IF($A1933="","",
    IFERROR(
        SUMIF(Movements!$J:$J, $A1933, Movements!$D:$D),
    "")
)
</f>
        <v/>
      </c>
      <c r="N1933" s="18" t="str">
        <f t="shared" si="2"/>
        <v/>
      </c>
    </row>
    <row r="1934" ht="15.75" customHeight="1">
      <c r="A1934" s="17" t="str">
        <f t="shared" si="1"/>
        <v/>
      </c>
      <c r="G1934" s="19"/>
      <c r="J1934" s="20"/>
      <c r="K1934" s="18" t="str">
        <f>IF($A1934="","",
    IFERROR(
        SUMIF(Movements!$J:$J, $A1934, Movements!$D:$D),
    "")
)
</f>
        <v/>
      </c>
      <c r="N1934" s="18" t="str">
        <f t="shared" si="2"/>
        <v/>
      </c>
    </row>
    <row r="1935" ht="15.75" customHeight="1">
      <c r="A1935" s="17" t="str">
        <f t="shared" si="1"/>
        <v/>
      </c>
      <c r="G1935" s="19"/>
      <c r="J1935" s="20"/>
      <c r="K1935" s="18" t="str">
        <f>IF($A1935="","",
    IFERROR(
        SUMIF(Movements!$J:$J, $A1935, Movements!$D:$D),
    "")
)
</f>
        <v/>
      </c>
      <c r="N1935" s="18" t="str">
        <f t="shared" si="2"/>
        <v/>
      </c>
    </row>
    <row r="1936" ht="15.75" customHeight="1">
      <c r="A1936" s="17" t="str">
        <f t="shared" si="1"/>
        <v/>
      </c>
      <c r="G1936" s="19"/>
      <c r="J1936" s="20"/>
      <c r="K1936" s="18" t="str">
        <f>IF($A1936="","",
    IFERROR(
        SUMIF(Movements!$J:$J, $A1936, Movements!$D:$D),
    "")
)
</f>
        <v/>
      </c>
      <c r="N1936" s="18" t="str">
        <f t="shared" si="2"/>
        <v/>
      </c>
    </row>
    <row r="1937" ht="15.75" customHeight="1">
      <c r="A1937" s="17" t="str">
        <f t="shared" si="1"/>
        <v/>
      </c>
      <c r="G1937" s="19"/>
      <c r="J1937" s="20"/>
      <c r="K1937" s="18" t="str">
        <f>IF($A1937="","",
    IFERROR(
        SUMIF(Movements!$J:$J, $A1937, Movements!$D:$D),
    "")
)
</f>
        <v/>
      </c>
      <c r="N1937" s="18" t="str">
        <f t="shared" si="2"/>
        <v/>
      </c>
    </row>
    <row r="1938" ht="15.75" customHeight="1">
      <c r="A1938" s="17" t="str">
        <f t="shared" si="1"/>
        <v/>
      </c>
      <c r="G1938" s="19"/>
      <c r="J1938" s="20"/>
      <c r="K1938" s="18" t="str">
        <f>IF($A1938="","",
    IFERROR(
        SUMIF(Movements!$J:$J, $A1938, Movements!$D:$D),
    "")
)
</f>
        <v/>
      </c>
      <c r="N1938" s="18" t="str">
        <f t="shared" si="2"/>
        <v/>
      </c>
    </row>
    <row r="1939" ht="15.75" customHeight="1">
      <c r="A1939" s="17" t="str">
        <f t="shared" si="1"/>
        <v/>
      </c>
      <c r="G1939" s="19"/>
      <c r="J1939" s="20"/>
      <c r="K1939" s="18" t="str">
        <f>IF($A1939="","",
    IFERROR(
        SUMIF(Movements!$J:$J, $A1939, Movements!$D:$D),
    "")
)
</f>
        <v/>
      </c>
      <c r="N1939" s="18" t="str">
        <f t="shared" si="2"/>
        <v/>
      </c>
    </row>
    <row r="1940" ht="15.75" customHeight="1">
      <c r="A1940" s="17" t="str">
        <f t="shared" si="1"/>
        <v/>
      </c>
      <c r="G1940" s="19"/>
      <c r="J1940" s="20"/>
      <c r="K1940" s="18" t="str">
        <f>IF($A1940="","",
    IFERROR(
        SUMIF(Movements!$J:$J, $A1940, Movements!$D:$D),
    "")
)
</f>
        <v/>
      </c>
      <c r="N1940" s="18" t="str">
        <f t="shared" si="2"/>
        <v/>
      </c>
    </row>
    <row r="1941" ht="15.75" customHeight="1">
      <c r="A1941" s="17" t="str">
        <f t="shared" si="1"/>
        <v/>
      </c>
      <c r="G1941" s="19"/>
      <c r="J1941" s="20"/>
      <c r="K1941" s="18" t="str">
        <f>IF($A1941="","",
    IFERROR(
        SUMIF(Movements!$J:$J, $A1941, Movements!$D:$D),
    "")
)
</f>
        <v/>
      </c>
      <c r="N1941" s="18" t="str">
        <f t="shared" si="2"/>
        <v/>
      </c>
    </row>
    <row r="1942" ht="15.75" customHeight="1">
      <c r="A1942" s="17" t="str">
        <f t="shared" si="1"/>
        <v/>
      </c>
      <c r="G1942" s="19"/>
      <c r="J1942" s="20"/>
      <c r="K1942" s="18" t="str">
        <f>IF($A1942="","",
    IFERROR(
        SUMIF(Movements!$J:$J, $A1942, Movements!$D:$D),
    "")
)
</f>
        <v/>
      </c>
      <c r="N1942" s="18" t="str">
        <f t="shared" si="2"/>
        <v/>
      </c>
    </row>
    <row r="1943" ht="15.75" customHeight="1">
      <c r="A1943" s="17" t="str">
        <f t="shared" si="1"/>
        <v/>
      </c>
      <c r="G1943" s="19"/>
      <c r="J1943" s="20"/>
      <c r="K1943" s="18" t="str">
        <f>IF($A1943="","",
    IFERROR(
        SUMIF(Movements!$J:$J, $A1943, Movements!$D:$D),
    "")
)
</f>
        <v/>
      </c>
      <c r="N1943" s="18" t="str">
        <f t="shared" si="2"/>
        <v/>
      </c>
    </row>
    <row r="1944" ht="15.75" customHeight="1">
      <c r="A1944" s="17" t="str">
        <f t="shared" si="1"/>
        <v/>
      </c>
      <c r="G1944" s="19"/>
      <c r="J1944" s="20"/>
      <c r="K1944" s="18" t="str">
        <f>IF($A1944="","",
    IFERROR(
        SUMIF(Movements!$J:$J, $A1944, Movements!$D:$D),
    "")
)
</f>
        <v/>
      </c>
      <c r="N1944" s="18" t="str">
        <f t="shared" si="2"/>
        <v/>
      </c>
    </row>
    <row r="1945" ht="15.75" customHeight="1">
      <c r="A1945" s="17" t="str">
        <f t="shared" si="1"/>
        <v/>
      </c>
      <c r="G1945" s="19"/>
      <c r="J1945" s="20"/>
      <c r="K1945" s="18" t="str">
        <f>IF($A1945="","",
    IFERROR(
        SUMIF(Movements!$J:$J, $A1945, Movements!$D:$D),
    "")
)
</f>
        <v/>
      </c>
      <c r="N1945" s="18" t="str">
        <f t="shared" si="2"/>
        <v/>
      </c>
    </row>
    <row r="1946" ht="15.75" customHeight="1">
      <c r="A1946" s="17" t="str">
        <f t="shared" si="1"/>
        <v/>
      </c>
      <c r="G1946" s="19"/>
      <c r="J1946" s="20"/>
      <c r="K1946" s="18" t="str">
        <f>IF($A1946="","",
    IFERROR(
        SUMIF(Movements!$J:$J, $A1946, Movements!$D:$D),
    "")
)
</f>
        <v/>
      </c>
      <c r="N1946" s="18" t="str">
        <f t="shared" si="2"/>
        <v/>
      </c>
    </row>
    <row r="1947" ht="15.75" customHeight="1">
      <c r="A1947" s="17" t="str">
        <f t="shared" si="1"/>
        <v/>
      </c>
      <c r="G1947" s="19"/>
      <c r="J1947" s="20"/>
      <c r="K1947" s="18" t="str">
        <f>IF($A1947="","",
    IFERROR(
        SUMIF(Movements!$J:$J, $A1947, Movements!$D:$D),
    "")
)
</f>
        <v/>
      </c>
      <c r="N1947" s="18" t="str">
        <f t="shared" si="2"/>
        <v/>
      </c>
    </row>
    <row r="1948" ht="15.75" customHeight="1">
      <c r="A1948" s="17" t="str">
        <f t="shared" si="1"/>
        <v/>
      </c>
      <c r="G1948" s="19"/>
      <c r="J1948" s="20"/>
      <c r="K1948" s="18" t="str">
        <f>IF($A1948="","",
    IFERROR(
        SUMIF(Movements!$J:$J, $A1948, Movements!$D:$D),
    "")
)
</f>
        <v/>
      </c>
      <c r="N1948" s="18" t="str">
        <f t="shared" si="2"/>
        <v/>
      </c>
    </row>
    <row r="1949" ht="15.75" customHeight="1">
      <c r="A1949" s="17" t="str">
        <f t="shared" si="1"/>
        <v/>
      </c>
      <c r="G1949" s="19"/>
      <c r="J1949" s="20"/>
      <c r="K1949" s="18" t="str">
        <f>IF($A1949="","",
    IFERROR(
        SUMIF(Movements!$J:$J, $A1949, Movements!$D:$D),
    "")
)
</f>
        <v/>
      </c>
      <c r="N1949" s="18" t="str">
        <f t="shared" si="2"/>
        <v/>
      </c>
    </row>
    <row r="1950" ht="15.75" customHeight="1">
      <c r="A1950" s="17" t="str">
        <f t="shared" si="1"/>
        <v/>
      </c>
      <c r="G1950" s="19"/>
      <c r="J1950" s="20"/>
      <c r="K1950" s="18" t="str">
        <f>IF($A1950="","",
    IFERROR(
        SUMIF(Movements!$J:$J, $A1950, Movements!$D:$D),
    "")
)
</f>
        <v/>
      </c>
      <c r="N1950" s="18" t="str">
        <f t="shared" si="2"/>
        <v/>
      </c>
    </row>
    <row r="1951" ht="15.75" customHeight="1">
      <c r="A1951" s="17" t="str">
        <f t="shared" si="1"/>
        <v/>
      </c>
      <c r="G1951" s="19"/>
      <c r="J1951" s="20"/>
      <c r="K1951" s="18" t="str">
        <f>IF($A1951="","",
    IFERROR(
        SUMIF(Movements!$J:$J, $A1951, Movements!$D:$D),
    "")
)
</f>
        <v/>
      </c>
      <c r="N1951" s="18" t="str">
        <f t="shared" si="2"/>
        <v/>
      </c>
    </row>
    <row r="1952" ht="15.75" customHeight="1">
      <c r="A1952" s="17" t="str">
        <f t="shared" si="1"/>
        <v/>
      </c>
      <c r="G1952" s="19"/>
      <c r="J1952" s="20"/>
      <c r="K1952" s="18" t="str">
        <f>IF($A1952="","",
    IFERROR(
        SUMIF(Movements!$J:$J, $A1952, Movements!$D:$D),
    "")
)
</f>
        <v/>
      </c>
      <c r="N1952" s="18" t="str">
        <f t="shared" si="2"/>
        <v/>
      </c>
    </row>
    <row r="1953" ht="15.75" customHeight="1">
      <c r="A1953" s="17" t="str">
        <f t="shared" si="1"/>
        <v/>
      </c>
      <c r="G1953" s="19"/>
      <c r="J1953" s="20"/>
      <c r="K1953" s="18" t="str">
        <f>IF($A1953="","",
    IFERROR(
        SUMIF(Movements!$J:$J, $A1953, Movements!$D:$D),
    "")
)
</f>
        <v/>
      </c>
      <c r="N1953" s="18" t="str">
        <f t="shared" si="2"/>
        <v/>
      </c>
    </row>
    <row r="1954" ht="15.75" customHeight="1">
      <c r="A1954" s="17" t="str">
        <f t="shared" si="1"/>
        <v/>
      </c>
      <c r="G1954" s="19"/>
      <c r="J1954" s="20"/>
      <c r="K1954" s="18" t="str">
        <f>IF($A1954="","",
    IFERROR(
        SUMIF(Movements!$J:$J, $A1954, Movements!$D:$D),
    "")
)
</f>
        <v/>
      </c>
      <c r="N1954" s="18" t="str">
        <f t="shared" si="2"/>
        <v/>
      </c>
    </row>
    <row r="1955" ht="15.75" customHeight="1">
      <c r="A1955" s="17" t="str">
        <f t="shared" si="1"/>
        <v/>
      </c>
      <c r="G1955" s="19"/>
      <c r="J1955" s="20"/>
      <c r="K1955" s="18" t="str">
        <f>IF($A1955="","",
    IFERROR(
        SUMIF(Movements!$J:$J, $A1955, Movements!$D:$D),
    "")
)
</f>
        <v/>
      </c>
      <c r="N1955" s="18" t="str">
        <f t="shared" si="2"/>
        <v/>
      </c>
    </row>
    <row r="1956" ht="15.75" customHeight="1">
      <c r="A1956" s="17" t="str">
        <f t="shared" si="1"/>
        <v/>
      </c>
      <c r="G1956" s="19"/>
      <c r="J1956" s="20"/>
      <c r="K1956" s="18" t="str">
        <f>IF($A1956="","",
    IFERROR(
        SUMIF(Movements!$J:$J, $A1956, Movements!$D:$D),
    "")
)
</f>
        <v/>
      </c>
      <c r="N1956" s="18" t="str">
        <f t="shared" si="2"/>
        <v/>
      </c>
    </row>
    <row r="1957" ht="15.75" customHeight="1">
      <c r="A1957" s="17" t="str">
        <f t="shared" si="1"/>
        <v/>
      </c>
      <c r="G1957" s="19"/>
      <c r="J1957" s="20"/>
      <c r="K1957" s="18" t="str">
        <f>IF($A1957="","",
    IFERROR(
        SUMIF(Movements!$J:$J, $A1957, Movements!$D:$D),
    "")
)
</f>
        <v/>
      </c>
      <c r="N1957" s="18" t="str">
        <f t="shared" si="2"/>
        <v/>
      </c>
    </row>
    <row r="1958" ht="15.75" customHeight="1">
      <c r="A1958" s="17" t="str">
        <f t="shared" si="1"/>
        <v/>
      </c>
      <c r="G1958" s="19"/>
      <c r="J1958" s="20"/>
      <c r="K1958" s="18" t="str">
        <f>IF($A1958="","",
    IFERROR(
        SUMIF(Movements!$J:$J, $A1958, Movements!$D:$D),
    "")
)
</f>
        <v/>
      </c>
      <c r="N1958" s="18" t="str">
        <f t="shared" si="2"/>
        <v/>
      </c>
    </row>
    <row r="1959" ht="15.75" customHeight="1">
      <c r="A1959" s="17" t="str">
        <f t="shared" si="1"/>
        <v/>
      </c>
      <c r="G1959" s="19"/>
      <c r="J1959" s="20"/>
      <c r="K1959" s="18" t="str">
        <f>IF($A1959="","",
    IFERROR(
        SUMIF(Movements!$J:$J, $A1959, Movements!$D:$D),
    "")
)
</f>
        <v/>
      </c>
      <c r="N1959" s="18" t="str">
        <f t="shared" si="2"/>
        <v/>
      </c>
    </row>
    <row r="1960" ht="15.75" customHeight="1">
      <c r="A1960" s="17" t="str">
        <f t="shared" si="1"/>
        <v/>
      </c>
      <c r="G1960" s="19"/>
      <c r="J1960" s="20"/>
      <c r="K1960" s="18" t="str">
        <f>IF($A1960="","",
    IFERROR(
        SUMIF(Movements!$J:$J, $A1960, Movements!$D:$D),
    "")
)
</f>
        <v/>
      </c>
      <c r="N1960" s="18" t="str">
        <f t="shared" si="2"/>
        <v/>
      </c>
    </row>
    <row r="1961" ht="15.75" customHeight="1">
      <c r="A1961" s="17" t="str">
        <f t="shared" si="1"/>
        <v/>
      </c>
      <c r="G1961" s="19"/>
      <c r="J1961" s="20"/>
      <c r="K1961" s="18" t="str">
        <f>IF($A1961="","",
    IFERROR(
        SUMIF(Movements!$J:$J, $A1961, Movements!$D:$D),
    "")
)
</f>
        <v/>
      </c>
      <c r="N1961" s="18" t="str">
        <f t="shared" si="2"/>
        <v/>
      </c>
    </row>
    <row r="1962" ht="15.75" customHeight="1">
      <c r="A1962" s="17" t="str">
        <f t="shared" si="1"/>
        <v/>
      </c>
      <c r="G1962" s="19"/>
      <c r="J1962" s="20"/>
      <c r="K1962" s="18" t="str">
        <f>IF($A1962="","",
    IFERROR(
        SUMIF(Movements!$J:$J, $A1962, Movements!$D:$D),
    "")
)
</f>
        <v/>
      </c>
      <c r="N1962" s="18" t="str">
        <f t="shared" si="2"/>
        <v/>
      </c>
    </row>
    <row r="1963" ht="15.75" customHeight="1">
      <c r="A1963" s="17" t="str">
        <f t="shared" si="1"/>
        <v/>
      </c>
      <c r="G1963" s="19"/>
      <c r="J1963" s="20"/>
      <c r="K1963" s="18" t="str">
        <f>IF($A1963="","",
    IFERROR(
        SUMIF(Movements!$J:$J, $A1963, Movements!$D:$D),
    "")
)
</f>
        <v/>
      </c>
      <c r="N1963" s="18" t="str">
        <f t="shared" si="2"/>
        <v/>
      </c>
    </row>
    <row r="1964" ht="15.75" customHeight="1">
      <c r="A1964" s="17" t="str">
        <f t="shared" si="1"/>
        <v/>
      </c>
      <c r="G1964" s="19"/>
      <c r="J1964" s="20"/>
      <c r="K1964" s="18" t="str">
        <f>IF($A1964="","",
    IFERROR(
        SUMIF(Movements!$J:$J, $A1964, Movements!$D:$D),
    "")
)
</f>
        <v/>
      </c>
      <c r="N1964" s="18" t="str">
        <f t="shared" si="2"/>
        <v/>
      </c>
    </row>
    <row r="1965" ht="15.75" customHeight="1">
      <c r="A1965" s="17" t="str">
        <f t="shared" si="1"/>
        <v/>
      </c>
      <c r="G1965" s="19"/>
      <c r="J1965" s="20"/>
      <c r="K1965" s="18" t="str">
        <f>IF($A1965="","",
    IFERROR(
        SUMIF(Movements!$J:$J, $A1965, Movements!$D:$D),
    "")
)
</f>
        <v/>
      </c>
      <c r="N1965" s="18" t="str">
        <f t="shared" si="2"/>
        <v/>
      </c>
    </row>
    <row r="1966" ht="15.75" customHeight="1">
      <c r="A1966" s="17" t="str">
        <f t="shared" si="1"/>
        <v/>
      </c>
      <c r="G1966" s="19"/>
      <c r="J1966" s="20"/>
      <c r="K1966" s="18" t="str">
        <f>IF($A1966="","",
    IFERROR(
        SUMIF(Movements!$J:$J, $A1966, Movements!$D:$D),
    "")
)
</f>
        <v/>
      </c>
      <c r="N1966" s="18" t="str">
        <f t="shared" si="2"/>
        <v/>
      </c>
    </row>
    <row r="1967" ht="15.75" customHeight="1">
      <c r="A1967" s="17" t="str">
        <f t="shared" si="1"/>
        <v/>
      </c>
      <c r="G1967" s="19"/>
      <c r="J1967" s="20"/>
      <c r="K1967" s="18" t="str">
        <f>IF($A1967="","",
    IFERROR(
        SUMIF(Movements!$J:$J, $A1967, Movements!$D:$D),
    "")
)
</f>
        <v/>
      </c>
      <c r="N1967" s="18" t="str">
        <f t="shared" si="2"/>
        <v/>
      </c>
    </row>
    <row r="1968" ht="15.75" customHeight="1">
      <c r="A1968" s="17" t="str">
        <f t="shared" si="1"/>
        <v/>
      </c>
      <c r="G1968" s="19"/>
      <c r="J1968" s="20"/>
      <c r="K1968" s="18" t="str">
        <f>IF($A1968="","",
    IFERROR(
        SUMIF(Movements!$J:$J, $A1968, Movements!$D:$D),
    "")
)
</f>
        <v/>
      </c>
      <c r="N1968" s="18" t="str">
        <f t="shared" si="2"/>
        <v/>
      </c>
    </row>
    <row r="1969" ht="15.75" customHeight="1">
      <c r="A1969" s="17" t="str">
        <f t="shared" si="1"/>
        <v/>
      </c>
      <c r="G1969" s="19"/>
      <c r="J1969" s="20"/>
      <c r="K1969" s="18" t="str">
        <f>IF($A1969="","",
    IFERROR(
        SUMIF(Movements!$J:$J, $A1969, Movements!$D:$D),
    "")
)
</f>
        <v/>
      </c>
      <c r="N1969" s="18" t="str">
        <f t="shared" si="2"/>
        <v/>
      </c>
    </row>
    <row r="1970" ht="15.75" customHeight="1">
      <c r="A1970" s="17" t="str">
        <f t="shared" si="1"/>
        <v/>
      </c>
      <c r="G1970" s="19"/>
      <c r="J1970" s="20"/>
      <c r="K1970" s="18" t="str">
        <f>IF($A1970="","",
    IFERROR(
        SUMIF(Movements!$J:$J, $A1970, Movements!$D:$D),
    "")
)
</f>
        <v/>
      </c>
      <c r="N1970" s="18" t="str">
        <f t="shared" si="2"/>
        <v/>
      </c>
    </row>
    <row r="1971" ht="15.75" customHeight="1">
      <c r="A1971" s="17" t="str">
        <f t="shared" si="1"/>
        <v/>
      </c>
      <c r="G1971" s="19"/>
      <c r="J1971" s="20"/>
      <c r="K1971" s="18" t="str">
        <f>IF($A1971="","",
    IFERROR(
        SUMIF(Movements!$J:$J, $A1971, Movements!$D:$D),
    "")
)
</f>
        <v/>
      </c>
      <c r="N1971" s="18" t="str">
        <f t="shared" si="2"/>
        <v/>
      </c>
    </row>
    <row r="1972" ht="15.75" customHeight="1">
      <c r="A1972" s="17" t="str">
        <f t="shared" si="1"/>
        <v/>
      </c>
      <c r="G1972" s="19"/>
      <c r="J1972" s="20"/>
      <c r="K1972" s="18" t="str">
        <f>IF($A1972="","",
    IFERROR(
        SUMIF(Movements!$J:$J, $A1972, Movements!$D:$D),
    "")
)
</f>
        <v/>
      </c>
      <c r="N1972" s="18" t="str">
        <f t="shared" si="2"/>
        <v/>
      </c>
    </row>
    <row r="1973" ht="15.75" customHeight="1">
      <c r="A1973" s="17" t="str">
        <f t="shared" si="1"/>
        <v/>
      </c>
      <c r="G1973" s="19"/>
      <c r="J1973" s="20"/>
      <c r="K1973" s="18" t="str">
        <f>IF($A1973="","",
    IFERROR(
        SUMIF(Movements!$J:$J, $A1973, Movements!$D:$D),
    "")
)
</f>
        <v/>
      </c>
      <c r="N1973" s="18" t="str">
        <f t="shared" si="2"/>
        <v/>
      </c>
    </row>
    <row r="1974" ht="15.75" customHeight="1">
      <c r="A1974" s="17" t="str">
        <f t="shared" si="1"/>
        <v/>
      </c>
      <c r="G1974" s="19"/>
      <c r="J1974" s="20"/>
      <c r="K1974" s="18" t="str">
        <f>IF($A1974="","",
    IFERROR(
        SUMIF(Movements!$J:$J, $A1974, Movements!$D:$D),
    "")
)
</f>
        <v/>
      </c>
      <c r="N1974" s="18" t="str">
        <f t="shared" si="2"/>
        <v/>
      </c>
    </row>
    <row r="1975" ht="15.75" customHeight="1">
      <c r="A1975" s="17" t="str">
        <f t="shared" si="1"/>
        <v/>
      </c>
      <c r="G1975" s="19"/>
      <c r="J1975" s="20"/>
      <c r="K1975" s="18" t="str">
        <f>IF($A1975="","",
    IFERROR(
        SUMIF(Movements!$J:$J, $A1975, Movements!$D:$D),
    "")
)
</f>
        <v/>
      </c>
      <c r="N1975" s="18" t="str">
        <f t="shared" si="2"/>
        <v/>
      </c>
    </row>
    <row r="1976" ht="15.75" customHeight="1">
      <c r="A1976" s="17" t="str">
        <f t="shared" si="1"/>
        <v/>
      </c>
      <c r="G1976" s="19"/>
      <c r="J1976" s="20"/>
      <c r="K1976" s="18" t="str">
        <f>IF($A1976="","",
    IFERROR(
        SUMIF(Movements!$J:$J, $A1976, Movements!$D:$D),
    "")
)
</f>
        <v/>
      </c>
      <c r="N1976" s="18" t="str">
        <f t="shared" si="2"/>
        <v/>
      </c>
    </row>
    <row r="1977" ht="15.75" customHeight="1">
      <c r="A1977" s="17" t="str">
        <f t="shared" si="1"/>
        <v/>
      </c>
      <c r="G1977" s="19"/>
      <c r="J1977" s="20"/>
      <c r="K1977" s="18" t="str">
        <f>IF($A1977="","",
    IFERROR(
        SUMIF(Movements!$J:$J, $A1977, Movements!$D:$D),
    "")
)
</f>
        <v/>
      </c>
      <c r="N1977" s="18" t="str">
        <f t="shared" si="2"/>
        <v/>
      </c>
    </row>
    <row r="1978" ht="15.75" customHeight="1">
      <c r="A1978" s="17" t="str">
        <f t="shared" si="1"/>
        <v/>
      </c>
      <c r="G1978" s="19"/>
      <c r="J1978" s="20"/>
      <c r="K1978" s="18" t="str">
        <f>IF($A1978="","",
    IFERROR(
        SUMIF(Movements!$J:$J, $A1978, Movements!$D:$D),
    "")
)
</f>
        <v/>
      </c>
      <c r="N1978" s="18" t="str">
        <f t="shared" si="2"/>
        <v/>
      </c>
    </row>
    <row r="1979" ht="15.75" customHeight="1">
      <c r="A1979" s="17" t="str">
        <f t="shared" si="1"/>
        <v/>
      </c>
      <c r="G1979" s="19"/>
      <c r="J1979" s="20"/>
      <c r="K1979" s="18" t="str">
        <f>IF($A1979="","",
    IFERROR(
        SUMIF(Movements!$J:$J, $A1979, Movements!$D:$D),
    "")
)
</f>
        <v/>
      </c>
      <c r="N1979" s="18" t="str">
        <f t="shared" si="2"/>
        <v/>
      </c>
    </row>
    <row r="1980" ht="15.75" customHeight="1">
      <c r="A1980" s="17" t="str">
        <f t="shared" si="1"/>
        <v/>
      </c>
      <c r="G1980" s="19"/>
      <c r="J1980" s="20"/>
      <c r="K1980" s="18" t="str">
        <f>IF($A1980="","",
    IFERROR(
        SUMIF(Movements!$J:$J, $A1980, Movements!$D:$D),
    "")
)
</f>
        <v/>
      </c>
      <c r="N1980" s="18" t="str">
        <f t="shared" si="2"/>
        <v/>
      </c>
    </row>
    <row r="1981" ht="15.75" customHeight="1">
      <c r="A1981" s="17" t="str">
        <f t="shared" si="1"/>
        <v/>
      </c>
      <c r="G1981" s="19"/>
      <c r="J1981" s="20"/>
      <c r="K1981" s="18" t="str">
        <f>IF($A1981="","",
    IFERROR(
        SUMIF(Movements!$J:$J, $A1981, Movements!$D:$D),
    "")
)
</f>
        <v/>
      </c>
      <c r="N1981" s="18" t="str">
        <f t="shared" si="2"/>
        <v/>
      </c>
    </row>
    <row r="1982" ht="15.75" customHeight="1">
      <c r="A1982" s="17" t="str">
        <f t="shared" si="1"/>
        <v/>
      </c>
      <c r="G1982" s="19"/>
      <c r="J1982" s="20"/>
      <c r="K1982" s="18" t="str">
        <f>IF($A1982="","",
    IFERROR(
        SUMIF(Movements!$J:$J, $A1982, Movements!$D:$D),
    "")
)
</f>
        <v/>
      </c>
      <c r="N1982" s="18" t="str">
        <f t="shared" si="2"/>
        <v/>
      </c>
    </row>
    <row r="1983" ht="15.75" customHeight="1">
      <c r="A1983" s="17" t="str">
        <f t="shared" si="1"/>
        <v/>
      </c>
      <c r="G1983" s="19"/>
      <c r="J1983" s="20"/>
      <c r="K1983" s="18" t="str">
        <f>IF($A1983="","",
    IFERROR(
        SUMIF(Movements!$J:$J, $A1983, Movements!$D:$D),
    "")
)
</f>
        <v/>
      </c>
      <c r="N1983" s="18" t="str">
        <f t="shared" si="2"/>
        <v/>
      </c>
    </row>
    <row r="1984" ht="15.75" customHeight="1">
      <c r="A1984" s="17" t="str">
        <f t="shared" si="1"/>
        <v/>
      </c>
      <c r="G1984" s="19"/>
      <c r="J1984" s="20"/>
      <c r="K1984" s="18" t="str">
        <f>IF($A1984="","",
    IFERROR(
        SUMIF(Movements!$J:$J, $A1984, Movements!$D:$D),
    "")
)
</f>
        <v/>
      </c>
      <c r="N1984" s="18" t="str">
        <f t="shared" si="2"/>
        <v/>
      </c>
    </row>
    <row r="1985" ht="15.75" customHeight="1">
      <c r="A1985" s="17" t="str">
        <f t="shared" si="1"/>
        <v/>
      </c>
      <c r="G1985" s="19"/>
      <c r="J1985" s="20"/>
      <c r="K1985" s="18" t="str">
        <f>IF($A1985="","",
    IFERROR(
        SUMIF(Movements!$J:$J, $A1985, Movements!$D:$D),
    "")
)
</f>
        <v/>
      </c>
      <c r="N1985" s="18" t="str">
        <f t="shared" si="2"/>
        <v/>
      </c>
    </row>
    <row r="1986" ht="15.75" customHeight="1">
      <c r="A1986" s="17" t="str">
        <f t="shared" si="1"/>
        <v/>
      </c>
      <c r="G1986" s="19"/>
      <c r="J1986" s="20"/>
      <c r="K1986" s="18" t="str">
        <f>IF($A1986="","",
    IFERROR(
        SUMIF(Movements!$J:$J, $A1986, Movements!$D:$D),
    "")
)
</f>
        <v/>
      </c>
      <c r="N1986" s="18" t="str">
        <f t="shared" si="2"/>
        <v/>
      </c>
    </row>
    <row r="1987" ht="15.75" customHeight="1">
      <c r="A1987" s="17" t="str">
        <f t="shared" si="1"/>
        <v/>
      </c>
      <c r="G1987" s="19"/>
      <c r="J1987" s="20"/>
      <c r="K1987" s="18" t="str">
        <f>IF($A1987="","",
    IFERROR(
        SUMIF(Movements!$J:$J, $A1987, Movements!$D:$D),
    "")
)
</f>
        <v/>
      </c>
      <c r="N1987" s="18" t="str">
        <f t="shared" si="2"/>
        <v/>
      </c>
    </row>
    <row r="1988" ht="15.75" customHeight="1">
      <c r="A1988" s="17" t="str">
        <f t="shared" si="1"/>
        <v/>
      </c>
      <c r="G1988" s="19"/>
      <c r="J1988" s="20"/>
      <c r="K1988" s="18" t="str">
        <f>IF($A1988="","",
    IFERROR(
        SUMIF(Movements!$J:$J, $A1988, Movements!$D:$D),
    "")
)
</f>
        <v/>
      </c>
      <c r="N1988" s="18" t="str">
        <f t="shared" si="2"/>
        <v/>
      </c>
    </row>
    <row r="1989" ht="15.75" customHeight="1">
      <c r="A1989" s="17" t="str">
        <f t="shared" si="1"/>
        <v/>
      </c>
      <c r="G1989" s="19"/>
      <c r="J1989" s="20"/>
      <c r="K1989" s="18" t="str">
        <f>IF($A1989="","",
    IFERROR(
        SUMIF(Movements!$J:$J, $A1989, Movements!$D:$D),
    "")
)
</f>
        <v/>
      </c>
      <c r="N1989" s="18" t="str">
        <f t="shared" si="2"/>
        <v/>
      </c>
    </row>
    <row r="1990" ht="15.75" customHeight="1">
      <c r="A1990" s="17" t="str">
        <f t="shared" si="1"/>
        <v/>
      </c>
      <c r="G1990" s="19"/>
      <c r="J1990" s="20"/>
      <c r="K1990" s="18" t="str">
        <f>IF($A1990="","",
    IFERROR(
        SUMIF(Movements!$J:$J, $A1990, Movements!$D:$D),
    "")
)
</f>
        <v/>
      </c>
      <c r="N1990" s="18" t="str">
        <f t="shared" si="2"/>
        <v/>
      </c>
    </row>
    <row r="1991" ht="15.75" customHeight="1">
      <c r="A1991" s="17" t="str">
        <f t="shared" si="1"/>
        <v/>
      </c>
      <c r="G1991" s="19"/>
      <c r="J1991" s="20"/>
      <c r="K1991" s="18" t="str">
        <f>IF($A1991="","",
    IFERROR(
        SUMIF(Movements!$J:$J, $A1991, Movements!$D:$D),
    "")
)
</f>
        <v/>
      </c>
      <c r="N1991" s="18" t="str">
        <f t="shared" si="2"/>
        <v/>
      </c>
    </row>
    <row r="1992" ht="15.75" customHeight="1">
      <c r="A1992" s="17" t="str">
        <f t="shared" si="1"/>
        <v/>
      </c>
      <c r="G1992" s="19"/>
      <c r="J1992" s="20"/>
      <c r="K1992" s="18" t="str">
        <f>IF($A1992="","",
    IFERROR(
        SUMIF(Movements!$J:$J, $A1992, Movements!$D:$D),
    "")
)
</f>
        <v/>
      </c>
      <c r="N1992" s="18" t="str">
        <f t="shared" si="2"/>
        <v/>
      </c>
    </row>
    <row r="1993" ht="15.75" customHeight="1">
      <c r="A1993" s="17" t="str">
        <f t="shared" si="1"/>
        <v/>
      </c>
      <c r="G1993" s="19"/>
      <c r="J1993" s="20"/>
      <c r="K1993" s="18" t="str">
        <f>IF($A1993="","",
    IFERROR(
        SUMIF(Movements!$J:$J, $A1993, Movements!$D:$D),
    "")
)
</f>
        <v/>
      </c>
      <c r="N1993" s="18" t="str">
        <f t="shared" si="2"/>
        <v/>
      </c>
    </row>
    <row r="1994" ht="15.75" customHeight="1">
      <c r="A1994" s="17" t="str">
        <f t="shared" si="1"/>
        <v/>
      </c>
      <c r="G1994" s="19"/>
      <c r="J1994" s="20"/>
      <c r="K1994" s="18" t="str">
        <f>IF($A1994="","",
    IFERROR(
        SUMIF(Movements!$J:$J, $A1994, Movements!$D:$D),
    "")
)
</f>
        <v/>
      </c>
      <c r="N1994" s="18" t="str">
        <f t="shared" si="2"/>
        <v/>
      </c>
    </row>
    <row r="1995" ht="15.75" customHeight="1">
      <c r="A1995" s="17" t="str">
        <f t="shared" si="1"/>
        <v/>
      </c>
      <c r="G1995" s="19"/>
      <c r="J1995" s="20"/>
      <c r="K1995" s="18" t="str">
        <f>IF($A1995="","",
    IFERROR(
        SUMIF(Movements!$J:$J, $A1995, Movements!$D:$D),
    "")
)
</f>
        <v/>
      </c>
      <c r="N1995" s="18" t="str">
        <f t="shared" si="2"/>
        <v/>
      </c>
    </row>
    <row r="1996" ht="15.75" customHeight="1">
      <c r="A1996" s="17" t="str">
        <f t="shared" si="1"/>
        <v/>
      </c>
      <c r="G1996" s="19"/>
      <c r="J1996" s="20"/>
      <c r="K1996" s="18" t="str">
        <f>IF($A1996="","",
    IFERROR(
        SUMIF(Movements!$J:$J, $A1996, Movements!$D:$D),
    "")
)
</f>
        <v/>
      </c>
      <c r="N1996" s="18" t="str">
        <f t="shared" si="2"/>
        <v/>
      </c>
    </row>
    <row r="1997" ht="15.75" customHeight="1">
      <c r="A1997" s="17" t="str">
        <f t="shared" si="1"/>
        <v/>
      </c>
      <c r="G1997" s="19"/>
      <c r="J1997" s="20"/>
      <c r="K1997" s="18" t="str">
        <f>IF($A1997="","",
    IFERROR(
        SUMIF(Movements!$J:$J, $A1997, Movements!$D:$D),
    "")
)
</f>
        <v/>
      </c>
      <c r="N1997" s="18" t="str">
        <f t="shared" si="2"/>
        <v/>
      </c>
    </row>
    <row r="1998" ht="15.75" customHeight="1">
      <c r="A1998" s="17" t="str">
        <f t="shared" si="1"/>
        <v/>
      </c>
      <c r="G1998" s="19"/>
      <c r="J1998" s="20"/>
      <c r="K1998" s="18" t="str">
        <f>IF($A1998="","",
    IFERROR(
        SUMIF(Movements!$J:$J, $A1998, Movements!$D:$D),
    "")
)
</f>
        <v/>
      </c>
      <c r="N1998" s="18" t="str">
        <f t="shared" si="2"/>
        <v/>
      </c>
    </row>
    <row r="1999" ht="15.75" customHeight="1">
      <c r="A1999" s="17" t="str">
        <f t="shared" si="1"/>
        <v/>
      </c>
      <c r="G1999" s="19"/>
      <c r="J1999" s="20"/>
      <c r="K1999" s="18" t="str">
        <f>IF($A1999="","",
    IFERROR(
        SUMIF(Movements!$J:$J, $A1999, Movements!$D:$D),
    "")
)
</f>
        <v/>
      </c>
      <c r="N1999" s="18" t="str">
        <f t="shared" si="2"/>
        <v/>
      </c>
    </row>
    <row r="2000" ht="15.75" customHeight="1">
      <c r="A2000" s="17" t="str">
        <f t="shared" si="1"/>
        <v/>
      </c>
      <c r="G2000" s="19"/>
      <c r="J2000" s="20"/>
      <c r="K2000" s="18" t="str">
        <f>IF($A2000="","",
    IFERROR(
        SUMIF(Movements!$J:$J, $A2000, Movements!$D:$D),
    "")
)
</f>
        <v/>
      </c>
      <c r="N2000" s="18" t="str">
        <f t="shared" si="2"/>
        <v/>
      </c>
    </row>
    <row r="2001" ht="15.75" customHeight="1">
      <c r="A2001" s="17" t="str">
        <f t="shared" si="1"/>
        <v/>
      </c>
      <c r="G2001" s="19"/>
      <c r="J2001" s="20"/>
      <c r="K2001" s="18" t="str">
        <f>IF($A2001="","",
    IFERROR(
        SUMIF(Movements!$J:$J, $A2001, Movements!$D:$D),
    "")
)
</f>
        <v/>
      </c>
      <c r="N2001" s="18" t="str">
        <f t="shared" si="2"/>
        <v/>
      </c>
    </row>
    <row r="2002" ht="15.75" customHeight="1">
      <c r="A2002" s="17" t="str">
        <f t="shared" si="1"/>
        <v/>
      </c>
      <c r="G2002" s="19"/>
      <c r="J2002" s="20"/>
      <c r="K2002" s="18" t="str">
        <f>IF($A2002="","",
    IFERROR(
        SUMIF(Movements!$J:$J, $A2002, Movements!$D:$D),
    "")
)
</f>
        <v/>
      </c>
      <c r="N2002" s="18" t="str">
        <f t="shared" si="2"/>
        <v/>
      </c>
    </row>
  </sheetData>
  <dataValidations>
    <dataValidation type="list" allowBlank="1" showErrorMessage="1" sqref="C2:C1000">
      <formula1>CategoryList</formula1>
    </dataValidation>
    <dataValidation type="list" allowBlank="1" showErrorMessage="1" sqref="B2:B1000">
      <formula1>"Yes,No"</formula1>
    </dataValidation>
  </dataValidations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9900"/>
    <pageSetUpPr/>
  </sheetPr>
  <sheetViews>
    <sheetView workbookViewId="0"/>
  </sheetViews>
  <sheetFormatPr customHeight="1" defaultColWidth="14.43" defaultRowHeight="15.0"/>
  <cols>
    <col customWidth="1" min="1" max="1" width="32.14"/>
    <col customWidth="1" min="2" max="2" width="33.0"/>
    <col customWidth="1" min="3" max="3" width="18.57"/>
    <col customWidth="1" min="4" max="4" width="23.29"/>
    <col customWidth="1" min="5" max="5" width="27.29"/>
    <col customWidth="1" min="6" max="7" width="22.0"/>
    <col customWidth="1" min="8" max="8" width="16.43"/>
    <col customWidth="1" min="9" max="9" width="19.57"/>
    <col customWidth="1" min="10" max="10" width="23.71"/>
  </cols>
  <sheetData>
    <row r="1">
      <c r="A1" s="15" t="s">
        <v>86</v>
      </c>
      <c r="B1" s="21" t="s">
        <v>87</v>
      </c>
      <c r="C1" s="22" t="s">
        <v>88</v>
      </c>
      <c r="D1" s="23" t="s">
        <v>89</v>
      </c>
      <c r="E1" s="23" t="s">
        <v>90</v>
      </c>
      <c r="F1" s="22" t="s">
        <v>91</v>
      </c>
      <c r="G1" s="22" t="s">
        <v>92</v>
      </c>
      <c r="H1" s="22" t="s">
        <v>93</v>
      </c>
      <c r="I1" s="24" t="s">
        <v>94</v>
      </c>
      <c r="J1" s="25" t="s">
        <v>95</v>
      </c>
    </row>
    <row r="2">
      <c r="A2" s="18" t="s">
        <v>96</v>
      </c>
      <c r="B2" s="26" t="s">
        <v>97</v>
      </c>
      <c r="C2" s="27" t="str">
        <f t="array" ref="C2">IF($B2="","",XLOOKUP($B2,Lists!E$2:E$1000,Lists!F$2:F$1000))</f>
        <v>Internal</v>
      </c>
      <c r="D2" s="28"/>
      <c r="E2" s="28">
        <v>4.0</v>
      </c>
      <c r="F2" s="18" t="s">
        <v>98</v>
      </c>
      <c r="G2" s="18"/>
      <c r="H2" s="18" t="s">
        <v>99</v>
      </c>
      <c r="I2" s="20">
        <v>45915.0</v>
      </c>
      <c r="J2" s="29" t="str">
        <f t="shared" ref="J2:J994" si="1">IFERROR(LEFT(A2, FIND(" | ", A2)-1), "")</f>
        <v>TOO-AGR-001</v>
      </c>
    </row>
    <row r="3">
      <c r="A3" s="18" t="s">
        <v>96</v>
      </c>
      <c r="B3" s="26" t="s">
        <v>100</v>
      </c>
      <c r="C3" s="27" t="str">
        <f t="array" ref="C3">IF($B3="","",XLOOKUP($B3,Lists!E$2:E$1000,Lists!F$2:F$1000))</f>
        <v>Internal</v>
      </c>
      <c r="D3" s="28"/>
      <c r="E3" s="28">
        <v>-5.0</v>
      </c>
      <c r="F3" s="18" t="s">
        <v>98</v>
      </c>
      <c r="G3" s="18"/>
      <c r="H3" s="18" t="s">
        <v>99</v>
      </c>
      <c r="I3" s="20">
        <v>45910.0</v>
      </c>
      <c r="J3" s="29" t="str">
        <f t="shared" si="1"/>
        <v>TOO-AGR-001</v>
      </c>
    </row>
    <row r="4">
      <c r="A4" s="18" t="s">
        <v>96</v>
      </c>
      <c r="B4" s="26" t="s">
        <v>101</v>
      </c>
      <c r="C4" s="27" t="str">
        <f t="array" ref="C4">IF($B4="","",XLOOKUP($B4,Lists!E$2:E$1000,Lists!F$2:F$1000))</f>
        <v>In</v>
      </c>
      <c r="D4" s="28">
        <v>20.0</v>
      </c>
      <c r="E4" s="28"/>
      <c r="F4" s="18" t="s">
        <v>98</v>
      </c>
      <c r="G4" s="18"/>
      <c r="H4" s="18"/>
      <c r="I4" s="20">
        <v>45717.0</v>
      </c>
      <c r="J4" s="29" t="str">
        <f t="shared" si="1"/>
        <v>TOO-AGR-001</v>
      </c>
    </row>
    <row r="5">
      <c r="A5" s="18" t="s">
        <v>102</v>
      </c>
      <c r="B5" s="26" t="s">
        <v>101</v>
      </c>
      <c r="C5" s="27" t="str">
        <f t="array" ref="C5">IF($B5="","",XLOOKUP($B5,Lists!E$2:E$1000,Lists!F$2:F$1000))</f>
        <v>In</v>
      </c>
      <c r="D5" s="28">
        <v>10.0</v>
      </c>
      <c r="E5" s="28"/>
      <c r="F5" s="18" t="s">
        <v>98</v>
      </c>
      <c r="G5" s="18"/>
      <c r="H5" s="18"/>
      <c r="I5" s="20"/>
      <c r="J5" s="29" t="str">
        <f t="shared" si="1"/>
        <v>VEH-SED-002</v>
      </c>
    </row>
    <row r="6">
      <c r="A6" s="18" t="s">
        <v>102</v>
      </c>
      <c r="B6" s="26" t="s">
        <v>103</v>
      </c>
      <c r="C6" s="27" t="str">
        <f t="array" ref="C6">IF($B6="","",XLOOKUP($B6,Lists!E$2:E$1000,Lists!F$2:F$1000))</f>
        <v>Out</v>
      </c>
      <c r="D6" s="28">
        <v>-2.0</v>
      </c>
      <c r="E6" s="28"/>
      <c r="F6" s="18" t="s">
        <v>104</v>
      </c>
      <c r="G6" s="18"/>
      <c r="H6" s="18"/>
      <c r="I6" s="20"/>
      <c r="J6" s="29" t="str">
        <f t="shared" si="1"/>
        <v>VEH-SED-002</v>
      </c>
    </row>
    <row r="7">
      <c r="A7" s="18" t="s">
        <v>105</v>
      </c>
      <c r="B7" s="26" t="s">
        <v>101</v>
      </c>
      <c r="C7" s="27" t="str">
        <f t="array" ref="C7">IF($B7="","",XLOOKUP($B7,Lists!E$2:E$1000,Lists!F$2:F$1000))</f>
        <v>In</v>
      </c>
      <c r="D7" s="28">
        <v>20.0</v>
      </c>
      <c r="E7" s="28"/>
      <c r="F7" s="18" t="s">
        <v>104</v>
      </c>
      <c r="G7" s="18"/>
      <c r="H7" s="18"/>
      <c r="I7" s="20"/>
      <c r="J7" s="29" t="str">
        <f t="shared" si="1"/>
        <v>TOO-DRL-000</v>
      </c>
    </row>
    <row r="8">
      <c r="A8" s="18" t="s">
        <v>105</v>
      </c>
      <c r="B8" s="26" t="s">
        <v>106</v>
      </c>
      <c r="C8" s="27" t="str">
        <f t="array" ref="C8">IF($B8="","",XLOOKUP($B8,Lists!E$2:E$1000,Lists!F$2:F$1000))</f>
        <v>Internal</v>
      </c>
      <c r="D8" s="28"/>
      <c r="E8" s="28">
        <v>-10.0</v>
      </c>
      <c r="F8" s="18" t="s">
        <v>98</v>
      </c>
      <c r="G8" s="18" t="s">
        <v>107</v>
      </c>
      <c r="H8" s="18"/>
      <c r="I8" s="20"/>
      <c r="J8" s="29" t="str">
        <f t="shared" si="1"/>
        <v>TOO-DRL-000</v>
      </c>
    </row>
    <row r="9">
      <c r="A9" s="18" t="s">
        <v>105</v>
      </c>
      <c r="B9" s="26" t="s">
        <v>106</v>
      </c>
      <c r="C9" s="27" t="str">
        <f t="array" ref="C9">IF($B9="","",XLOOKUP($B9,Lists!E$2:E$1000,Lists!F$2:F$1000))</f>
        <v>Internal</v>
      </c>
      <c r="D9" s="28"/>
      <c r="E9" s="28">
        <v>-3.0</v>
      </c>
      <c r="F9" s="18"/>
      <c r="G9" s="18" t="s">
        <v>108</v>
      </c>
      <c r="H9" s="18"/>
      <c r="I9" s="20"/>
      <c r="J9" s="29" t="str">
        <f t="shared" si="1"/>
        <v>TOO-DRL-000</v>
      </c>
    </row>
    <row r="10">
      <c r="A10" s="18" t="s">
        <v>109</v>
      </c>
      <c r="B10" s="26" t="s">
        <v>110</v>
      </c>
      <c r="C10" s="27" t="str">
        <f t="array" ref="C10">IF($B10="","",XLOOKUP($B10,Lists!E$2:E$1000,Lists!F$2:F$1000))</f>
        <v>Internal</v>
      </c>
      <c r="D10" s="28"/>
      <c r="E10" s="28">
        <v>1.0</v>
      </c>
      <c r="F10" s="18"/>
      <c r="G10" s="18" t="s">
        <v>111</v>
      </c>
      <c r="H10" s="18"/>
      <c r="I10" s="20"/>
      <c r="J10" s="29" t="str">
        <f t="shared" si="1"/>
        <v>VEH-SED-003</v>
      </c>
    </row>
    <row r="11">
      <c r="A11" s="18" t="s">
        <v>112</v>
      </c>
      <c r="B11" s="26" t="s">
        <v>106</v>
      </c>
      <c r="C11" s="27" t="str">
        <f t="array" ref="C11">IF($B11="","",XLOOKUP($B11,Lists!E$2:E$1000,Lists!F$2:F$1000))</f>
        <v>Internal</v>
      </c>
      <c r="D11" s="28"/>
      <c r="E11" s="28">
        <v>1.0</v>
      </c>
      <c r="F11" s="18"/>
      <c r="G11" s="18" t="s">
        <v>108</v>
      </c>
      <c r="H11" s="18"/>
      <c r="I11" s="20"/>
      <c r="J11" s="29" t="str">
        <f t="shared" si="1"/>
        <v>PPE-PPE-006</v>
      </c>
    </row>
    <row r="12">
      <c r="A12" s="18"/>
      <c r="B12" s="26"/>
      <c r="C12" s="27" t="str">
        <f t="array" ref="C12">IF($B12="","",XLOOKUP($B12,Lists!E$2:E$1000,Lists!F$2:F$1000))</f>
        <v/>
      </c>
      <c r="D12" s="28"/>
      <c r="E12" s="28"/>
      <c r="F12" s="18"/>
      <c r="G12" s="18"/>
      <c r="H12" s="18"/>
      <c r="I12" s="20"/>
      <c r="J12" s="29" t="str">
        <f t="shared" si="1"/>
        <v/>
      </c>
    </row>
    <row r="13">
      <c r="A13" s="18"/>
      <c r="B13" s="26"/>
      <c r="C13" s="27" t="str">
        <f t="array" ref="C13">IF($B13="","",XLOOKUP($B13,Lists!E$2:E$1000,Lists!F$2:F$1000))</f>
        <v/>
      </c>
      <c r="D13" s="28"/>
      <c r="E13" s="28"/>
      <c r="F13" s="18"/>
      <c r="G13" s="18"/>
      <c r="H13" s="18"/>
      <c r="I13" s="20"/>
      <c r="J13" s="29" t="str">
        <f t="shared" si="1"/>
        <v/>
      </c>
    </row>
    <row r="14">
      <c r="A14" s="18"/>
      <c r="B14" s="26"/>
      <c r="C14" s="27" t="str">
        <f t="array" ref="C14">IF($B14="","",XLOOKUP($B14,Lists!E$2:E$1000,Lists!F$2:F$1000))</f>
        <v/>
      </c>
      <c r="D14" s="28"/>
      <c r="E14" s="28"/>
      <c r="F14" s="18"/>
      <c r="G14" s="18"/>
      <c r="H14" s="18"/>
      <c r="I14" s="20"/>
      <c r="J14" s="29" t="str">
        <f t="shared" si="1"/>
        <v/>
      </c>
    </row>
    <row r="15" ht="15.75" customHeight="1">
      <c r="A15" s="18"/>
      <c r="B15" s="26"/>
      <c r="C15" s="27" t="str">
        <f t="array" ref="C15">IF($B15="","",XLOOKUP($B15,Lists!E$2:E$1000,Lists!F$2:F$1000))</f>
        <v/>
      </c>
      <c r="D15" s="28"/>
      <c r="E15" s="28"/>
      <c r="F15" s="18"/>
      <c r="G15" s="18"/>
      <c r="H15" s="18"/>
      <c r="I15" s="20"/>
      <c r="J15" s="29" t="str">
        <f t="shared" si="1"/>
        <v/>
      </c>
    </row>
    <row r="16" ht="15.75" customHeight="1">
      <c r="A16" s="18"/>
      <c r="B16" s="26"/>
      <c r="C16" s="27" t="str">
        <f t="array" ref="C16">IF($B16="","",XLOOKUP($B16,Lists!E$2:E$1000,Lists!F$2:F$1000))</f>
        <v/>
      </c>
      <c r="D16" s="28"/>
      <c r="E16" s="28"/>
      <c r="F16" s="18"/>
      <c r="G16" s="18"/>
      <c r="H16" s="18"/>
      <c r="I16" s="20"/>
      <c r="J16" s="29" t="str">
        <f t="shared" si="1"/>
        <v/>
      </c>
    </row>
    <row r="17" ht="15.75" customHeight="1">
      <c r="A17" s="18"/>
      <c r="B17" s="26"/>
      <c r="C17" s="27" t="str">
        <f t="array" ref="C17">IF($B17="","",XLOOKUP($B17,Lists!E$2:E$1000,Lists!F$2:F$1000))</f>
        <v/>
      </c>
      <c r="D17" s="28"/>
      <c r="E17" s="28"/>
      <c r="F17" s="18"/>
      <c r="G17" s="18"/>
      <c r="H17" s="18"/>
      <c r="I17" s="20"/>
      <c r="J17" s="29" t="str">
        <f t="shared" si="1"/>
        <v/>
      </c>
    </row>
    <row r="18" ht="15.75" customHeight="1">
      <c r="A18" s="18"/>
      <c r="B18" s="26"/>
      <c r="C18" s="27" t="str">
        <f t="array" ref="C18">IF($B18="","",XLOOKUP($B18,Lists!E$2:E$1000,Lists!F$2:F$1000))</f>
        <v/>
      </c>
      <c r="D18" s="28"/>
      <c r="E18" s="28"/>
      <c r="F18" s="18"/>
      <c r="G18" s="18"/>
      <c r="H18" s="18"/>
      <c r="I18" s="20"/>
      <c r="J18" s="29" t="str">
        <f t="shared" si="1"/>
        <v/>
      </c>
    </row>
    <row r="19" ht="15.75" customHeight="1">
      <c r="A19" s="18"/>
      <c r="B19" s="26"/>
      <c r="C19" s="27" t="str">
        <f t="array" ref="C19">IF($B19="","",XLOOKUP($B19,Lists!E$2:E$1000,Lists!F$2:F$1000))</f>
        <v/>
      </c>
      <c r="D19" s="28"/>
      <c r="E19" s="28"/>
      <c r="F19" s="18"/>
      <c r="G19" s="18"/>
      <c r="H19" s="18"/>
      <c r="I19" s="20"/>
      <c r="J19" s="29" t="str">
        <f t="shared" si="1"/>
        <v/>
      </c>
    </row>
    <row r="20" ht="15.75" customHeight="1">
      <c r="A20" s="18"/>
      <c r="B20" s="26"/>
      <c r="C20" s="27" t="str">
        <f t="array" ref="C20">IF($B20="","",XLOOKUP($B20,Lists!E$2:E$1000,Lists!F$2:F$1000))</f>
        <v/>
      </c>
      <c r="D20" s="28"/>
      <c r="E20" s="28"/>
      <c r="F20" s="18"/>
      <c r="G20" s="18"/>
      <c r="H20" s="18"/>
      <c r="I20" s="20"/>
      <c r="J20" s="29" t="str">
        <f t="shared" si="1"/>
        <v/>
      </c>
    </row>
    <row r="21" ht="15.75" customHeight="1">
      <c r="A21" s="18"/>
      <c r="B21" s="26"/>
      <c r="C21" s="27" t="str">
        <f t="array" ref="C21">IF($B21="","",XLOOKUP($B21,Lists!E$2:E$1000,Lists!F$2:F$1000))</f>
        <v/>
      </c>
      <c r="D21" s="28"/>
      <c r="E21" s="28"/>
      <c r="F21" s="18"/>
      <c r="G21" s="18"/>
      <c r="H21" s="18"/>
      <c r="I21" s="20"/>
      <c r="J21" s="29" t="str">
        <f t="shared" si="1"/>
        <v/>
      </c>
    </row>
    <row r="22" ht="15.75" customHeight="1">
      <c r="A22" s="18"/>
      <c r="B22" s="26"/>
      <c r="C22" s="27" t="str">
        <f t="array" ref="C22">IF($B22="","",XLOOKUP($B22,Lists!E$2:E$1000,Lists!F$2:F$1000))</f>
        <v/>
      </c>
      <c r="D22" s="28"/>
      <c r="E22" s="28"/>
      <c r="F22" s="18"/>
      <c r="G22" s="18"/>
      <c r="H22" s="18"/>
      <c r="I22" s="20"/>
      <c r="J22" s="29" t="str">
        <f t="shared" si="1"/>
        <v/>
      </c>
    </row>
    <row r="23" ht="15.75" customHeight="1">
      <c r="A23" s="18"/>
      <c r="B23" s="26"/>
      <c r="C23" s="27" t="str">
        <f t="array" ref="C23">IF($B23="","",XLOOKUP($B23,Lists!E$2:E$1000,Lists!F$2:F$1000))</f>
        <v/>
      </c>
      <c r="D23" s="28"/>
      <c r="E23" s="28"/>
      <c r="F23" s="18"/>
      <c r="G23" s="18"/>
      <c r="H23" s="18"/>
      <c r="I23" s="20"/>
      <c r="J23" s="29" t="str">
        <f t="shared" si="1"/>
        <v/>
      </c>
    </row>
    <row r="24" ht="15.75" customHeight="1">
      <c r="A24" s="18"/>
      <c r="B24" s="26"/>
      <c r="C24" s="27" t="str">
        <f t="array" ref="C24">IF($B24="","",XLOOKUP($B24,Lists!E$2:E$1000,Lists!F$2:F$1000))</f>
        <v/>
      </c>
      <c r="D24" s="28"/>
      <c r="E24" s="28"/>
      <c r="F24" s="18"/>
      <c r="G24" s="18"/>
      <c r="H24" s="18"/>
      <c r="I24" s="20"/>
      <c r="J24" s="29" t="str">
        <f t="shared" si="1"/>
        <v/>
      </c>
    </row>
    <row r="25" ht="15.75" customHeight="1">
      <c r="A25" s="18"/>
      <c r="B25" s="26"/>
      <c r="C25" s="27" t="str">
        <f t="array" ref="C25">IF($B25="","",XLOOKUP($B25,Lists!E$2:E$1000,Lists!F$2:F$1000))</f>
        <v/>
      </c>
      <c r="D25" s="28"/>
      <c r="E25" s="28"/>
      <c r="F25" s="18"/>
      <c r="G25" s="18"/>
      <c r="H25" s="18"/>
      <c r="I25" s="20"/>
      <c r="J25" s="29" t="str">
        <f t="shared" si="1"/>
        <v/>
      </c>
    </row>
    <row r="26" ht="15.75" customHeight="1">
      <c r="A26" s="18"/>
      <c r="B26" s="26"/>
      <c r="C26" s="27" t="str">
        <f t="array" ref="C26">IF($B26="","",XLOOKUP($B26,Lists!E$2:E$1000,Lists!F$2:F$1000))</f>
        <v/>
      </c>
      <c r="D26" s="28"/>
      <c r="E26" s="28"/>
      <c r="F26" s="18"/>
      <c r="G26" s="18"/>
      <c r="H26" s="18"/>
      <c r="I26" s="20"/>
      <c r="J26" s="29" t="str">
        <f t="shared" si="1"/>
        <v/>
      </c>
    </row>
    <row r="27" ht="15.75" customHeight="1">
      <c r="A27" s="18"/>
      <c r="B27" s="26"/>
      <c r="C27" s="27" t="str">
        <f t="array" ref="C27">IF($B27="","",XLOOKUP($B27,Lists!E$2:E$1000,Lists!F$2:F$1000))</f>
        <v/>
      </c>
      <c r="D27" s="28"/>
      <c r="E27" s="28"/>
      <c r="F27" s="18"/>
      <c r="G27" s="18"/>
      <c r="H27" s="18"/>
      <c r="I27" s="20"/>
      <c r="J27" s="29" t="str">
        <f t="shared" si="1"/>
        <v/>
      </c>
    </row>
    <row r="28" ht="15.75" customHeight="1">
      <c r="A28" s="18"/>
      <c r="B28" s="26"/>
      <c r="C28" s="27" t="str">
        <f t="array" ref="C28">IF($B28="","",XLOOKUP($B28,Lists!E$2:E$1000,Lists!F$2:F$1000))</f>
        <v/>
      </c>
      <c r="D28" s="28"/>
      <c r="E28" s="28"/>
      <c r="F28" s="18"/>
      <c r="G28" s="18"/>
      <c r="H28" s="18"/>
      <c r="I28" s="20"/>
      <c r="J28" s="29" t="str">
        <f t="shared" si="1"/>
        <v/>
      </c>
    </row>
    <row r="29" ht="15.75" customHeight="1">
      <c r="A29" s="18"/>
      <c r="B29" s="26"/>
      <c r="C29" s="27" t="str">
        <f t="array" ref="C29">IF($B29="","",XLOOKUP($B29,Lists!E$2:E$1000,Lists!F$2:F$1000))</f>
        <v/>
      </c>
      <c r="D29" s="28"/>
      <c r="E29" s="28"/>
      <c r="F29" s="18"/>
      <c r="G29" s="18"/>
      <c r="H29" s="18"/>
      <c r="I29" s="20"/>
      <c r="J29" s="29" t="str">
        <f t="shared" si="1"/>
        <v/>
      </c>
    </row>
    <row r="30" ht="15.75" customHeight="1">
      <c r="A30" s="18"/>
      <c r="B30" s="26"/>
      <c r="C30" s="27" t="str">
        <f t="array" ref="C30">IF($B30="","",XLOOKUP($B30,Lists!E$2:E$1000,Lists!F$2:F$1000))</f>
        <v/>
      </c>
      <c r="D30" s="28"/>
      <c r="E30" s="28"/>
      <c r="F30" s="18"/>
      <c r="G30" s="18"/>
      <c r="H30" s="18"/>
      <c r="I30" s="20"/>
      <c r="J30" s="29" t="str">
        <f t="shared" si="1"/>
        <v/>
      </c>
    </row>
    <row r="31" ht="15.75" customHeight="1">
      <c r="A31" s="18"/>
      <c r="B31" s="26"/>
      <c r="C31" s="27" t="str">
        <f t="array" ref="C31">IF($B31="","",XLOOKUP($B31,Lists!E$2:E$1000,Lists!F$2:F$1000))</f>
        <v/>
      </c>
      <c r="D31" s="28"/>
      <c r="E31" s="28"/>
      <c r="F31" s="18"/>
      <c r="G31" s="18"/>
      <c r="H31" s="18"/>
      <c r="I31" s="20"/>
      <c r="J31" s="29" t="str">
        <f t="shared" si="1"/>
        <v/>
      </c>
    </row>
    <row r="32" ht="15.75" customHeight="1">
      <c r="A32" s="18"/>
      <c r="B32" s="26"/>
      <c r="C32" s="27" t="str">
        <f t="array" ref="C32">IF($B32="","",XLOOKUP($B32,Lists!E$2:E$1000,Lists!F$2:F$1000))</f>
        <v/>
      </c>
      <c r="D32" s="28"/>
      <c r="E32" s="28"/>
      <c r="F32" s="18"/>
      <c r="G32" s="18"/>
      <c r="H32" s="18"/>
      <c r="I32" s="20"/>
      <c r="J32" s="29" t="str">
        <f t="shared" si="1"/>
        <v/>
      </c>
    </row>
    <row r="33" ht="15.75" customHeight="1">
      <c r="A33" s="18"/>
      <c r="B33" s="26"/>
      <c r="C33" s="27" t="str">
        <f t="array" ref="C33">IF($B33="","",XLOOKUP($B33,Lists!E$2:E$1000,Lists!F$2:F$1000))</f>
        <v/>
      </c>
      <c r="D33" s="28"/>
      <c r="E33" s="28"/>
      <c r="F33" s="18"/>
      <c r="G33" s="18"/>
      <c r="H33" s="18"/>
      <c r="I33" s="20"/>
      <c r="J33" s="29" t="str">
        <f t="shared" si="1"/>
        <v/>
      </c>
    </row>
    <row r="34" ht="15.75" customHeight="1">
      <c r="A34" s="18"/>
      <c r="B34" s="26"/>
      <c r="C34" s="27" t="str">
        <f t="array" ref="C34">IF($B34="","",XLOOKUP($B34,Lists!E$2:E$1000,Lists!F$2:F$1000))</f>
        <v/>
      </c>
      <c r="D34" s="28"/>
      <c r="E34" s="28"/>
      <c r="F34" s="18"/>
      <c r="G34" s="18"/>
      <c r="H34" s="18"/>
      <c r="I34" s="20"/>
      <c r="J34" s="29" t="str">
        <f t="shared" si="1"/>
        <v/>
      </c>
    </row>
    <row r="35" ht="15.75" customHeight="1">
      <c r="A35" s="18"/>
      <c r="B35" s="26"/>
      <c r="C35" s="27" t="str">
        <f t="array" ref="C35">IF($B35="","",XLOOKUP($B35,Lists!E$2:E$1000,Lists!F$2:F$1000))</f>
        <v/>
      </c>
      <c r="D35" s="28"/>
      <c r="E35" s="28"/>
      <c r="F35" s="18"/>
      <c r="G35" s="18"/>
      <c r="H35" s="18"/>
      <c r="I35" s="20"/>
      <c r="J35" s="29" t="str">
        <f t="shared" si="1"/>
        <v/>
      </c>
    </row>
    <row r="36" ht="15.75" customHeight="1">
      <c r="A36" s="18"/>
      <c r="B36" s="26"/>
      <c r="C36" s="27" t="str">
        <f t="array" ref="C36">IF($B36="","",XLOOKUP($B36,Lists!E$2:E$1000,Lists!F$2:F$1000))</f>
        <v/>
      </c>
      <c r="D36" s="28"/>
      <c r="E36" s="28"/>
      <c r="F36" s="18"/>
      <c r="G36" s="18"/>
      <c r="H36" s="18"/>
      <c r="I36" s="20"/>
      <c r="J36" s="29" t="str">
        <f t="shared" si="1"/>
        <v/>
      </c>
    </row>
    <row r="37" ht="15.75" customHeight="1">
      <c r="A37" s="18"/>
      <c r="B37" s="26"/>
      <c r="C37" s="27" t="str">
        <f t="array" ref="C37">IF($B37="","",XLOOKUP($B37,Lists!E$2:E$1000,Lists!F$2:F$1000))</f>
        <v/>
      </c>
      <c r="D37" s="28"/>
      <c r="E37" s="28"/>
      <c r="F37" s="18"/>
      <c r="G37" s="18"/>
      <c r="H37" s="18"/>
      <c r="I37" s="20"/>
      <c r="J37" s="29" t="str">
        <f t="shared" si="1"/>
        <v/>
      </c>
    </row>
    <row r="38" ht="15.75" customHeight="1">
      <c r="A38" s="18"/>
      <c r="B38" s="26"/>
      <c r="C38" s="27" t="str">
        <f t="array" ref="C38">IF($B38="","",XLOOKUP($B38,Lists!E$2:E$1000,Lists!F$2:F$1000))</f>
        <v/>
      </c>
      <c r="D38" s="28"/>
      <c r="E38" s="28"/>
      <c r="F38" s="18"/>
      <c r="G38" s="18"/>
      <c r="H38" s="18"/>
      <c r="I38" s="20"/>
      <c r="J38" s="29" t="str">
        <f t="shared" si="1"/>
        <v/>
      </c>
    </row>
    <row r="39" ht="15.75" customHeight="1">
      <c r="A39" s="18"/>
      <c r="B39" s="26"/>
      <c r="C39" s="27" t="str">
        <f t="array" ref="C39">IF($B39="","",XLOOKUP($B39,Lists!E$2:E$1000,Lists!F$2:F$1000))</f>
        <v/>
      </c>
      <c r="D39" s="28"/>
      <c r="E39" s="28"/>
      <c r="F39" s="18"/>
      <c r="G39" s="18"/>
      <c r="H39" s="18"/>
      <c r="I39" s="20"/>
      <c r="J39" s="29" t="str">
        <f t="shared" si="1"/>
        <v/>
      </c>
    </row>
    <row r="40" ht="15.75" customHeight="1">
      <c r="A40" s="18"/>
      <c r="B40" s="26"/>
      <c r="C40" s="27" t="str">
        <f t="array" ref="C40">IF($B40="","",XLOOKUP($B40,Lists!E$2:E$1000,Lists!F$2:F$1000))</f>
        <v/>
      </c>
      <c r="D40" s="28"/>
      <c r="E40" s="28"/>
      <c r="F40" s="18"/>
      <c r="G40" s="18"/>
      <c r="H40" s="18"/>
      <c r="I40" s="20"/>
      <c r="J40" s="29" t="str">
        <f t="shared" si="1"/>
        <v/>
      </c>
    </row>
    <row r="41" ht="15.75" customHeight="1">
      <c r="A41" s="18"/>
      <c r="B41" s="26"/>
      <c r="C41" s="27" t="str">
        <f t="array" ref="C41">IF($B41="","",XLOOKUP($B41,Lists!E$2:E$1000,Lists!F$2:F$1000))</f>
        <v/>
      </c>
      <c r="D41" s="28"/>
      <c r="E41" s="28"/>
      <c r="F41" s="18"/>
      <c r="G41" s="18"/>
      <c r="H41" s="18"/>
      <c r="I41" s="20"/>
      <c r="J41" s="29" t="str">
        <f t="shared" si="1"/>
        <v/>
      </c>
    </row>
    <row r="42" ht="15.75" customHeight="1">
      <c r="A42" s="18"/>
      <c r="B42" s="26"/>
      <c r="C42" s="27" t="str">
        <f t="array" ref="C42">IF($B42="","",XLOOKUP($B42,Lists!E$2:E$1000,Lists!F$2:F$1000))</f>
        <v/>
      </c>
      <c r="D42" s="28"/>
      <c r="E42" s="28"/>
      <c r="F42" s="18"/>
      <c r="G42" s="18"/>
      <c r="H42" s="18"/>
      <c r="I42" s="20"/>
      <c r="J42" s="29" t="str">
        <f t="shared" si="1"/>
        <v/>
      </c>
    </row>
    <row r="43" ht="15.75" customHeight="1">
      <c r="A43" s="18"/>
      <c r="B43" s="26"/>
      <c r="C43" s="27" t="str">
        <f t="array" ref="C43">IF($B43="","",XLOOKUP($B43,Lists!E$2:E$1000,Lists!F$2:F$1000))</f>
        <v/>
      </c>
      <c r="D43" s="28"/>
      <c r="E43" s="28"/>
      <c r="F43" s="18"/>
      <c r="G43" s="18"/>
      <c r="H43" s="18"/>
      <c r="I43" s="20"/>
      <c r="J43" s="29" t="str">
        <f t="shared" si="1"/>
        <v/>
      </c>
    </row>
    <row r="44" ht="15.75" customHeight="1">
      <c r="A44" s="18"/>
      <c r="B44" s="26"/>
      <c r="C44" s="27" t="str">
        <f t="array" ref="C44">IF($B44="","",XLOOKUP($B44,Lists!E$2:E$1000,Lists!F$2:F$1000))</f>
        <v/>
      </c>
      <c r="D44" s="28"/>
      <c r="E44" s="28"/>
      <c r="F44" s="18"/>
      <c r="G44" s="18"/>
      <c r="H44" s="18"/>
      <c r="I44" s="20"/>
      <c r="J44" s="29" t="str">
        <f t="shared" si="1"/>
        <v/>
      </c>
    </row>
    <row r="45" ht="15.75" customHeight="1">
      <c r="A45" s="18"/>
      <c r="B45" s="26"/>
      <c r="C45" s="27" t="str">
        <f t="array" ref="C45">IF($B45="","",XLOOKUP($B45,Lists!E$2:E$1000,Lists!F$2:F$1000))</f>
        <v/>
      </c>
      <c r="D45" s="28"/>
      <c r="E45" s="28"/>
      <c r="F45" s="18"/>
      <c r="G45" s="18"/>
      <c r="H45" s="18"/>
      <c r="I45" s="20"/>
      <c r="J45" s="29" t="str">
        <f t="shared" si="1"/>
        <v/>
      </c>
    </row>
    <row r="46" ht="15.75" customHeight="1">
      <c r="A46" s="18"/>
      <c r="B46" s="26"/>
      <c r="C46" s="27" t="str">
        <f t="array" ref="C46">IF($B46="","",XLOOKUP($B46,Lists!E$2:E$1000,Lists!F$2:F$1000))</f>
        <v/>
      </c>
      <c r="D46" s="28"/>
      <c r="E46" s="28"/>
      <c r="F46" s="18"/>
      <c r="G46" s="18"/>
      <c r="H46" s="18"/>
      <c r="I46" s="20"/>
      <c r="J46" s="29" t="str">
        <f t="shared" si="1"/>
        <v/>
      </c>
    </row>
    <row r="47" ht="15.75" customHeight="1">
      <c r="A47" s="18"/>
      <c r="B47" s="26"/>
      <c r="C47" s="27" t="str">
        <f t="array" ref="C47">IF($B47="","",XLOOKUP($B47,Lists!E$2:E$1000,Lists!F$2:F$1000))</f>
        <v/>
      </c>
      <c r="D47" s="28"/>
      <c r="E47" s="28"/>
      <c r="F47" s="18"/>
      <c r="G47" s="18"/>
      <c r="H47" s="18"/>
      <c r="I47" s="20"/>
      <c r="J47" s="29" t="str">
        <f t="shared" si="1"/>
        <v/>
      </c>
    </row>
    <row r="48" ht="15.75" customHeight="1">
      <c r="A48" s="18"/>
      <c r="B48" s="26"/>
      <c r="C48" s="27" t="str">
        <f t="array" ref="C48">IF($B48="","",XLOOKUP($B48,Lists!E$2:E$1000,Lists!F$2:F$1000))</f>
        <v/>
      </c>
      <c r="D48" s="28"/>
      <c r="E48" s="28"/>
      <c r="F48" s="18"/>
      <c r="G48" s="18"/>
      <c r="H48" s="18"/>
      <c r="I48" s="20"/>
      <c r="J48" s="29" t="str">
        <f t="shared" si="1"/>
        <v/>
      </c>
    </row>
    <row r="49" ht="15.75" customHeight="1">
      <c r="A49" s="18"/>
      <c r="B49" s="26"/>
      <c r="C49" s="27" t="str">
        <f t="array" ref="C49">IF($B49="","",XLOOKUP($B49,Lists!E$2:E$1000,Lists!F$2:F$1000))</f>
        <v/>
      </c>
      <c r="D49" s="28"/>
      <c r="E49" s="28"/>
      <c r="F49" s="18"/>
      <c r="G49" s="18"/>
      <c r="H49" s="18"/>
      <c r="I49" s="20"/>
      <c r="J49" s="29" t="str">
        <f t="shared" si="1"/>
        <v/>
      </c>
    </row>
    <row r="50" ht="15.75" customHeight="1">
      <c r="A50" s="18"/>
      <c r="B50" s="26"/>
      <c r="C50" s="27" t="str">
        <f t="array" ref="C50">IF($B50="","",XLOOKUP($B50,Lists!E$2:E$1000,Lists!F$2:F$1000))</f>
        <v/>
      </c>
      <c r="D50" s="28"/>
      <c r="E50" s="28"/>
      <c r="F50" s="18"/>
      <c r="G50" s="18"/>
      <c r="H50" s="18"/>
      <c r="I50" s="20"/>
      <c r="J50" s="29" t="str">
        <f t="shared" si="1"/>
        <v/>
      </c>
    </row>
    <row r="51" ht="15.75" customHeight="1">
      <c r="A51" s="18"/>
      <c r="B51" s="26"/>
      <c r="C51" s="27" t="str">
        <f t="array" ref="C51">IF($B51="","",XLOOKUP($B51,Lists!E$2:E$1000,Lists!F$2:F$1000))</f>
        <v/>
      </c>
      <c r="D51" s="28"/>
      <c r="E51" s="28"/>
      <c r="F51" s="18"/>
      <c r="G51" s="18"/>
      <c r="H51" s="18"/>
      <c r="I51" s="20"/>
      <c r="J51" s="29" t="str">
        <f t="shared" si="1"/>
        <v/>
      </c>
    </row>
    <row r="52" ht="15.75" customHeight="1">
      <c r="A52" s="18"/>
      <c r="B52" s="26"/>
      <c r="C52" s="27" t="str">
        <f t="array" ref="C52">IF($B52="","",XLOOKUP($B52,Lists!E$2:E$1000,Lists!F$2:F$1000))</f>
        <v/>
      </c>
      <c r="D52" s="28"/>
      <c r="E52" s="28"/>
      <c r="F52" s="18"/>
      <c r="G52" s="18"/>
      <c r="H52" s="18"/>
      <c r="I52" s="20"/>
      <c r="J52" s="29" t="str">
        <f t="shared" si="1"/>
        <v/>
      </c>
    </row>
    <row r="53" ht="15.75" customHeight="1">
      <c r="A53" s="18"/>
      <c r="B53" s="26"/>
      <c r="C53" s="27" t="str">
        <f t="array" ref="C53">IF($B53="","",XLOOKUP($B53,Lists!E$2:E$1000,Lists!F$2:F$1000))</f>
        <v/>
      </c>
      <c r="D53" s="28"/>
      <c r="E53" s="28"/>
      <c r="F53" s="18"/>
      <c r="G53" s="18"/>
      <c r="H53" s="18"/>
      <c r="I53" s="20"/>
      <c r="J53" s="29" t="str">
        <f t="shared" si="1"/>
        <v/>
      </c>
    </row>
    <row r="54" ht="15.75" customHeight="1">
      <c r="A54" s="18"/>
      <c r="B54" s="26"/>
      <c r="C54" s="27" t="str">
        <f t="array" ref="C54">IF($B54="","",XLOOKUP($B54,Lists!E$2:E$1000,Lists!F$2:F$1000))</f>
        <v/>
      </c>
      <c r="D54" s="28"/>
      <c r="E54" s="28"/>
      <c r="F54" s="18"/>
      <c r="G54" s="18"/>
      <c r="H54" s="18"/>
      <c r="I54" s="20"/>
      <c r="J54" s="29" t="str">
        <f t="shared" si="1"/>
        <v/>
      </c>
    </row>
    <row r="55" ht="15.75" customHeight="1">
      <c r="A55" s="18"/>
      <c r="B55" s="26"/>
      <c r="C55" s="27" t="str">
        <f t="array" ref="C55">IF($B55="","",XLOOKUP($B55,Lists!E$2:E$1000,Lists!F$2:F$1000))</f>
        <v/>
      </c>
      <c r="D55" s="28"/>
      <c r="E55" s="28"/>
      <c r="F55" s="18"/>
      <c r="G55" s="18"/>
      <c r="H55" s="18"/>
      <c r="I55" s="20"/>
      <c r="J55" s="29" t="str">
        <f t="shared" si="1"/>
        <v/>
      </c>
    </row>
    <row r="56" ht="15.75" customHeight="1">
      <c r="A56" s="18"/>
      <c r="B56" s="26"/>
      <c r="C56" s="27" t="str">
        <f t="array" ref="C56">IF($B56="","",XLOOKUP($B56,Lists!E$2:E$1000,Lists!F$2:F$1000))</f>
        <v/>
      </c>
      <c r="D56" s="28"/>
      <c r="E56" s="28"/>
      <c r="F56" s="18"/>
      <c r="G56" s="18"/>
      <c r="H56" s="18"/>
      <c r="I56" s="20"/>
      <c r="J56" s="29" t="str">
        <f t="shared" si="1"/>
        <v/>
      </c>
    </row>
    <row r="57" ht="15.75" customHeight="1">
      <c r="A57" s="18"/>
      <c r="B57" s="26"/>
      <c r="C57" s="27" t="str">
        <f t="array" ref="C57">IF($B57="","",XLOOKUP($B57,Lists!E$2:E$1000,Lists!F$2:F$1000))</f>
        <v/>
      </c>
      <c r="D57" s="28"/>
      <c r="E57" s="28"/>
      <c r="F57" s="18"/>
      <c r="G57" s="18"/>
      <c r="H57" s="18"/>
      <c r="I57" s="20"/>
      <c r="J57" s="29" t="str">
        <f t="shared" si="1"/>
        <v/>
      </c>
    </row>
    <row r="58" ht="15.75" customHeight="1">
      <c r="A58" s="18"/>
      <c r="B58" s="26"/>
      <c r="C58" s="27" t="str">
        <f t="array" ref="C58">IF($B58="","",XLOOKUP($B58,Lists!E$2:E$1000,Lists!F$2:F$1000))</f>
        <v/>
      </c>
      <c r="D58" s="28"/>
      <c r="E58" s="28"/>
      <c r="F58" s="18"/>
      <c r="G58" s="18"/>
      <c r="H58" s="18"/>
      <c r="I58" s="20"/>
      <c r="J58" s="29" t="str">
        <f t="shared" si="1"/>
        <v/>
      </c>
    </row>
    <row r="59" ht="15.75" customHeight="1">
      <c r="A59" s="18"/>
      <c r="B59" s="26"/>
      <c r="C59" s="27" t="str">
        <f t="array" ref="C59">IF($B59="","",XLOOKUP($B59,Lists!E$2:E$1000,Lists!F$2:F$1000))</f>
        <v/>
      </c>
      <c r="D59" s="28"/>
      <c r="E59" s="28"/>
      <c r="F59" s="18"/>
      <c r="G59" s="18"/>
      <c r="H59" s="18"/>
      <c r="I59" s="20"/>
      <c r="J59" s="29" t="str">
        <f t="shared" si="1"/>
        <v/>
      </c>
    </row>
    <row r="60" ht="15.75" customHeight="1">
      <c r="A60" s="18"/>
      <c r="B60" s="26"/>
      <c r="C60" s="27" t="str">
        <f t="array" ref="C60">IF($B60="","",XLOOKUP($B60,Lists!E$2:E$1000,Lists!F$2:F$1000))</f>
        <v/>
      </c>
      <c r="D60" s="28"/>
      <c r="E60" s="28"/>
      <c r="F60" s="18"/>
      <c r="G60" s="18"/>
      <c r="H60" s="18"/>
      <c r="I60" s="20"/>
      <c r="J60" s="29" t="str">
        <f t="shared" si="1"/>
        <v/>
      </c>
    </row>
    <row r="61" ht="15.75" customHeight="1">
      <c r="A61" s="18"/>
      <c r="B61" s="26"/>
      <c r="C61" s="27" t="str">
        <f t="array" ref="C61">IF($B61="","",XLOOKUP($B61,Lists!E$2:E$1000,Lists!F$2:F$1000))</f>
        <v/>
      </c>
      <c r="D61" s="28"/>
      <c r="E61" s="28"/>
      <c r="F61" s="18"/>
      <c r="G61" s="18"/>
      <c r="H61" s="18"/>
      <c r="I61" s="20"/>
      <c r="J61" s="29" t="str">
        <f t="shared" si="1"/>
        <v/>
      </c>
    </row>
    <row r="62" ht="15.75" customHeight="1">
      <c r="A62" s="18"/>
      <c r="B62" s="26"/>
      <c r="C62" s="27" t="str">
        <f t="array" ref="C62">IF($B62="","",XLOOKUP($B62,Lists!E$2:E$1000,Lists!F$2:F$1000))</f>
        <v/>
      </c>
      <c r="D62" s="28"/>
      <c r="E62" s="28"/>
      <c r="F62" s="18"/>
      <c r="G62" s="18"/>
      <c r="H62" s="18"/>
      <c r="I62" s="20"/>
      <c r="J62" s="29" t="str">
        <f t="shared" si="1"/>
        <v/>
      </c>
    </row>
    <row r="63" ht="15.75" customHeight="1">
      <c r="A63" s="18"/>
      <c r="B63" s="26"/>
      <c r="C63" s="27" t="str">
        <f t="array" ref="C63">IF($B63="","",XLOOKUP($B63,Lists!E$2:E$1000,Lists!F$2:F$1000))</f>
        <v/>
      </c>
      <c r="D63" s="28"/>
      <c r="E63" s="28"/>
      <c r="F63" s="18"/>
      <c r="G63" s="18"/>
      <c r="H63" s="18"/>
      <c r="I63" s="20"/>
      <c r="J63" s="29" t="str">
        <f t="shared" si="1"/>
        <v/>
      </c>
    </row>
    <row r="64" ht="15.75" customHeight="1">
      <c r="A64" s="18"/>
      <c r="B64" s="26"/>
      <c r="C64" s="27" t="str">
        <f t="array" ref="C64">IF($B64="","",XLOOKUP($B64,Lists!E$2:E$1000,Lists!F$2:F$1000))</f>
        <v/>
      </c>
      <c r="D64" s="28"/>
      <c r="E64" s="28"/>
      <c r="F64" s="18"/>
      <c r="G64" s="18"/>
      <c r="H64" s="18"/>
      <c r="I64" s="20"/>
      <c r="J64" s="29" t="str">
        <f t="shared" si="1"/>
        <v/>
      </c>
    </row>
    <row r="65" ht="15.75" customHeight="1">
      <c r="A65" s="18"/>
      <c r="B65" s="26"/>
      <c r="C65" s="27" t="str">
        <f t="array" ref="C65">IF($B65="","",XLOOKUP($B65,Lists!E$2:E$1000,Lists!F$2:F$1000))</f>
        <v/>
      </c>
      <c r="D65" s="28"/>
      <c r="E65" s="28"/>
      <c r="F65" s="18"/>
      <c r="G65" s="18"/>
      <c r="H65" s="18"/>
      <c r="I65" s="20"/>
      <c r="J65" s="29" t="str">
        <f t="shared" si="1"/>
        <v/>
      </c>
    </row>
    <row r="66" ht="15.75" customHeight="1">
      <c r="A66" s="18"/>
      <c r="B66" s="26"/>
      <c r="C66" s="27" t="str">
        <f t="array" ref="C66">IF($B66="","",XLOOKUP($B66,Lists!E$2:E$1000,Lists!F$2:F$1000))</f>
        <v/>
      </c>
      <c r="D66" s="28"/>
      <c r="E66" s="28"/>
      <c r="F66" s="18"/>
      <c r="G66" s="18"/>
      <c r="H66" s="18"/>
      <c r="I66" s="20"/>
      <c r="J66" s="29" t="str">
        <f t="shared" si="1"/>
        <v/>
      </c>
    </row>
    <row r="67" ht="15.75" customHeight="1">
      <c r="A67" s="18"/>
      <c r="B67" s="26"/>
      <c r="C67" s="27" t="str">
        <f t="array" ref="C67">IF($B67="","",XLOOKUP($B67,Lists!E$2:E$1000,Lists!F$2:F$1000))</f>
        <v/>
      </c>
      <c r="D67" s="28"/>
      <c r="E67" s="28"/>
      <c r="F67" s="18"/>
      <c r="G67" s="18"/>
      <c r="H67" s="18"/>
      <c r="I67" s="20"/>
      <c r="J67" s="29" t="str">
        <f t="shared" si="1"/>
        <v/>
      </c>
    </row>
    <row r="68" ht="15.75" customHeight="1">
      <c r="A68" s="18"/>
      <c r="B68" s="26"/>
      <c r="C68" s="27" t="str">
        <f t="array" ref="C68">IF($B68="","",XLOOKUP($B68,Lists!E$2:E$1000,Lists!F$2:F$1000))</f>
        <v/>
      </c>
      <c r="D68" s="28"/>
      <c r="E68" s="28"/>
      <c r="F68" s="18"/>
      <c r="G68" s="18"/>
      <c r="H68" s="18"/>
      <c r="I68" s="20"/>
      <c r="J68" s="29" t="str">
        <f t="shared" si="1"/>
        <v/>
      </c>
    </row>
    <row r="69" ht="15.75" customHeight="1">
      <c r="A69" s="18"/>
      <c r="B69" s="26"/>
      <c r="C69" s="27" t="str">
        <f t="array" ref="C69">IF($B69="","",XLOOKUP($B69,Lists!E$2:E$1000,Lists!F$2:F$1000))</f>
        <v/>
      </c>
      <c r="D69" s="28"/>
      <c r="E69" s="28"/>
      <c r="F69" s="18"/>
      <c r="G69" s="18"/>
      <c r="H69" s="18"/>
      <c r="I69" s="20"/>
      <c r="J69" s="29" t="str">
        <f t="shared" si="1"/>
        <v/>
      </c>
    </row>
    <row r="70" ht="15.75" customHeight="1">
      <c r="A70" s="18"/>
      <c r="B70" s="26"/>
      <c r="C70" s="27" t="str">
        <f t="array" ref="C70">IF($B70="","",XLOOKUP($B70,Lists!E$2:E$1000,Lists!F$2:F$1000))</f>
        <v/>
      </c>
      <c r="D70" s="28"/>
      <c r="E70" s="28"/>
      <c r="F70" s="18"/>
      <c r="G70" s="18"/>
      <c r="H70" s="18"/>
      <c r="I70" s="20"/>
      <c r="J70" s="29" t="str">
        <f t="shared" si="1"/>
        <v/>
      </c>
    </row>
    <row r="71" ht="15.75" customHeight="1">
      <c r="A71" s="18"/>
      <c r="B71" s="26"/>
      <c r="C71" s="27" t="str">
        <f t="array" ref="C71">IF($B71="","",XLOOKUP($B71,Lists!E$2:E$1000,Lists!F$2:F$1000))</f>
        <v/>
      </c>
      <c r="D71" s="28"/>
      <c r="E71" s="28"/>
      <c r="F71" s="18"/>
      <c r="G71" s="18"/>
      <c r="H71" s="18"/>
      <c r="I71" s="20"/>
      <c r="J71" s="29" t="str">
        <f t="shared" si="1"/>
        <v/>
      </c>
    </row>
    <row r="72" ht="15.75" customHeight="1">
      <c r="A72" s="18"/>
      <c r="B72" s="26"/>
      <c r="C72" s="27" t="str">
        <f t="array" ref="C72">IF($B72="","",XLOOKUP($B72,Lists!E$2:E$1000,Lists!F$2:F$1000))</f>
        <v/>
      </c>
      <c r="D72" s="28"/>
      <c r="E72" s="28"/>
      <c r="F72" s="18"/>
      <c r="G72" s="18"/>
      <c r="H72" s="18"/>
      <c r="I72" s="20"/>
      <c r="J72" s="29" t="str">
        <f t="shared" si="1"/>
        <v/>
      </c>
    </row>
    <row r="73" ht="15.75" customHeight="1">
      <c r="A73" s="18"/>
      <c r="B73" s="26"/>
      <c r="C73" s="27" t="str">
        <f t="array" ref="C73">IF($B73="","",XLOOKUP($B73,Lists!E$2:E$1000,Lists!F$2:F$1000))</f>
        <v/>
      </c>
      <c r="D73" s="28"/>
      <c r="E73" s="28"/>
      <c r="F73" s="18"/>
      <c r="G73" s="18"/>
      <c r="H73" s="18"/>
      <c r="I73" s="20"/>
      <c r="J73" s="29" t="str">
        <f t="shared" si="1"/>
        <v/>
      </c>
    </row>
    <row r="74" ht="15.75" customHeight="1">
      <c r="A74" s="18"/>
      <c r="B74" s="26"/>
      <c r="C74" s="27" t="str">
        <f t="array" ref="C74">IF($B74="","",XLOOKUP($B74,Lists!E$2:E$1000,Lists!F$2:F$1000))</f>
        <v/>
      </c>
      <c r="D74" s="28"/>
      <c r="E74" s="28"/>
      <c r="F74" s="18"/>
      <c r="G74" s="18"/>
      <c r="H74" s="18"/>
      <c r="I74" s="20"/>
      <c r="J74" s="29" t="str">
        <f t="shared" si="1"/>
        <v/>
      </c>
    </row>
    <row r="75" ht="15.75" customHeight="1">
      <c r="A75" s="18"/>
      <c r="B75" s="26"/>
      <c r="C75" s="27" t="str">
        <f t="array" ref="C75">IF($B75="","",XLOOKUP($B75,Lists!E$2:E$1000,Lists!F$2:F$1000))</f>
        <v/>
      </c>
      <c r="D75" s="28"/>
      <c r="E75" s="28"/>
      <c r="F75" s="18"/>
      <c r="G75" s="18"/>
      <c r="H75" s="18"/>
      <c r="I75" s="20"/>
      <c r="J75" s="29" t="str">
        <f t="shared" si="1"/>
        <v/>
      </c>
    </row>
    <row r="76" ht="15.75" customHeight="1">
      <c r="A76" s="18"/>
      <c r="B76" s="26"/>
      <c r="C76" s="27" t="str">
        <f t="array" ref="C76">IF($B76="","",XLOOKUP($B76,Lists!E$2:E$1000,Lists!F$2:F$1000))</f>
        <v/>
      </c>
      <c r="D76" s="28"/>
      <c r="E76" s="28"/>
      <c r="F76" s="18"/>
      <c r="G76" s="18"/>
      <c r="H76" s="18"/>
      <c r="I76" s="20"/>
      <c r="J76" s="29" t="str">
        <f t="shared" si="1"/>
        <v/>
      </c>
    </row>
    <row r="77" ht="15.75" customHeight="1">
      <c r="A77" s="18"/>
      <c r="B77" s="26"/>
      <c r="C77" s="27" t="str">
        <f t="array" ref="C77">IF($B77="","",XLOOKUP($B77,Lists!E$2:E$1000,Lists!F$2:F$1000))</f>
        <v/>
      </c>
      <c r="D77" s="28"/>
      <c r="E77" s="28"/>
      <c r="F77" s="18"/>
      <c r="G77" s="18"/>
      <c r="H77" s="18"/>
      <c r="I77" s="20"/>
      <c r="J77" s="29" t="str">
        <f t="shared" si="1"/>
        <v/>
      </c>
    </row>
    <row r="78" ht="15.75" customHeight="1">
      <c r="A78" s="18"/>
      <c r="B78" s="26"/>
      <c r="C78" s="27" t="str">
        <f t="array" ref="C78">IF($B78="","",XLOOKUP($B78,Lists!E$2:E$1000,Lists!F$2:F$1000))</f>
        <v/>
      </c>
      <c r="D78" s="28"/>
      <c r="E78" s="28"/>
      <c r="F78" s="18"/>
      <c r="G78" s="18"/>
      <c r="H78" s="18"/>
      <c r="I78" s="20"/>
      <c r="J78" s="29" t="str">
        <f t="shared" si="1"/>
        <v/>
      </c>
    </row>
    <row r="79" ht="15.75" customHeight="1">
      <c r="A79" s="18"/>
      <c r="B79" s="26"/>
      <c r="C79" s="27" t="str">
        <f t="array" ref="C79">IF($B79="","",XLOOKUP($B79,Lists!E$2:E$1000,Lists!F$2:F$1000))</f>
        <v/>
      </c>
      <c r="D79" s="28"/>
      <c r="E79" s="28"/>
      <c r="F79" s="18"/>
      <c r="G79" s="18"/>
      <c r="H79" s="18"/>
      <c r="I79" s="20"/>
      <c r="J79" s="29" t="str">
        <f t="shared" si="1"/>
        <v/>
      </c>
    </row>
    <row r="80" ht="15.75" customHeight="1">
      <c r="A80" s="18"/>
      <c r="B80" s="26"/>
      <c r="C80" s="27" t="str">
        <f t="array" ref="C80">IF($B80="","",XLOOKUP($B80,Lists!E$2:E$1000,Lists!F$2:F$1000))</f>
        <v/>
      </c>
      <c r="D80" s="28"/>
      <c r="E80" s="28"/>
      <c r="F80" s="18"/>
      <c r="G80" s="18"/>
      <c r="H80" s="18"/>
      <c r="I80" s="20"/>
      <c r="J80" s="29" t="str">
        <f t="shared" si="1"/>
        <v/>
      </c>
    </row>
    <row r="81" ht="15.75" customHeight="1">
      <c r="A81" s="18"/>
      <c r="B81" s="26"/>
      <c r="C81" s="27" t="str">
        <f t="array" ref="C81">IF($B81="","",XLOOKUP($B81,Lists!E$2:E$1000,Lists!F$2:F$1000))</f>
        <v/>
      </c>
      <c r="D81" s="28"/>
      <c r="E81" s="28"/>
      <c r="F81" s="18"/>
      <c r="G81" s="18"/>
      <c r="H81" s="18"/>
      <c r="I81" s="20"/>
      <c r="J81" s="29" t="str">
        <f t="shared" si="1"/>
        <v/>
      </c>
    </row>
    <row r="82" ht="15.75" customHeight="1">
      <c r="A82" s="18"/>
      <c r="B82" s="26"/>
      <c r="C82" s="27" t="str">
        <f t="array" ref="C82">IF($B82="","",XLOOKUP($B82,Lists!E$2:E$1000,Lists!F$2:F$1000))</f>
        <v/>
      </c>
      <c r="D82" s="28"/>
      <c r="E82" s="28"/>
      <c r="F82" s="18"/>
      <c r="G82" s="18"/>
      <c r="H82" s="18"/>
      <c r="I82" s="20"/>
      <c r="J82" s="29" t="str">
        <f t="shared" si="1"/>
        <v/>
      </c>
    </row>
    <row r="83" ht="15.75" customHeight="1">
      <c r="A83" s="18"/>
      <c r="B83" s="26"/>
      <c r="C83" s="27" t="str">
        <f t="array" ref="C83">IF($B83="","",XLOOKUP($B83,Lists!E$2:E$1000,Lists!F$2:F$1000))</f>
        <v/>
      </c>
      <c r="D83" s="28"/>
      <c r="E83" s="28"/>
      <c r="F83" s="18"/>
      <c r="G83" s="18"/>
      <c r="H83" s="18"/>
      <c r="I83" s="20"/>
      <c r="J83" s="29" t="str">
        <f t="shared" si="1"/>
        <v/>
      </c>
    </row>
    <row r="84" ht="15.75" customHeight="1">
      <c r="A84" s="18"/>
      <c r="B84" s="26"/>
      <c r="C84" s="27" t="str">
        <f t="array" ref="C84">IF($B84="","",XLOOKUP($B84,Lists!E$2:E$1000,Lists!F$2:F$1000))</f>
        <v/>
      </c>
      <c r="D84" s="28"/>
      <c r="E84" s="28"/>
      <c r="F84" s="18"/>
      <c r="G84" s="18"/>
      <c r="H84" s="18"/>
      <c r="I84" s="20"/>
      <c r="J84" s="29" t="str">
        <f t="shared" si="1"/>
        <v/>
      </c>
    </row>
    <row r="85" ht="15.75" customHeight="1">
      <c r="A85" s="18"/>
      <c r="B85" s="26"/>
      <c r="C85" s="27" t="str">
        <f t="array" ref="C85">IF($B85="","",XLOOKUP($B85,Lists!E$2:E$1000,Lists!F$2:F$1000))</f>
        <v/>
      </c>
      <c r="D85" s="28"/>
      <c r="E85" s="28"/>
      <c r="F85" s="18"/>
      <c r="G85" s="18"/>
      <c r="H85" s="18"/>
      <c r="I85" s="20"/>
      <c r="J85" s="29" t="str">
        <f t="shared" si="1"/>
        <v/>
      </c>
    </row>
    <row r="86" ht="15.75" customHeight="1">
      <c r="A86" s="18"/>
      <c r="B86" s="26"/>
      <c r="C86" s="27" t="str">
        <f t="array" ref="C86">IF($B86="","",XLOOKUP($B86,Lists!E$2:E$1000,Lists!F$2:F$1000))</f>
        <v/>
      </c>
      <c r="D86" s="28"/>
      <c r="E86" s="28"/>
      <c r="F86" s="18"/>
      <c r="G86" s="18"/>
      <c r="H86" s="18"/>
      <c r="I86" s="20"/>
      <c r="J86" s="29" t="str">
        <f t="shared" si="1"/>
        <v/>
      </c>
    </row>
    <row r="87" ht="15.75" customHeight="1">
      <c r="A87" s="18"/>
      <c r="B87" s="26"/>
      <c r="C87" s="27" t="str">
        <f t="array" ref="C87">IF($B87="","",XLOOKUP($B87,Lists!E$2:E$1000,Lists!F$2:F$1000))</f>
        <v/>
      </c>
      <c r="D87" s="28"/>
      <c r="E87" s="28"/>
      <c r="F87" s="18"/>
      <c r="G87" s="18"/>
      <c r="H87" s="18"/>
      <c r="I87" s="20"/>
      <c r="J87" s="29" t="str">
        <f t="shared" si="1"/>
        <v/>
      </c>
    </row>
    <row r="88" ht="15.75" customHeight="1">
      <c r="A88" s="18"/>
      <c r="B88" s="26"/>
      <c r="C88" s="27" t="str">
        <f t="array" ref="C88">IF($B88="","",XLOOKUP($B88,Lists!E$2:E$1000,Lists!F$2:F$1000))</f>
        <v/>
      </c>
      <c r="D88" s="28"/>
      <c r="E88" s="28"/>
      <c r="F88" s="18"/>
      <c r="G88" s="18"/>
      <c r="H88" s="18"/>
      <c r="I88" s="20"/>
      <c r="J88" s="29" t="str">
        <f t="shared" si="1"/>
        <v/>
      </c>
    </row>
    <row r="89" ht="15.75" customHeight="1">
      <c r="A89" s="18"/>
      <c r="B89" s="26"/>
      <c r="C89" s="27" t="str">
        <f t="array" ref="C89">IF($B89="","",XLOOKUP($B89,Lists!E$2:E$1000,Lists!F$2:F$1000))</f>
        <v/>
      </c>
      <c r="D89" s="28"/>
      <c r="E89" s="28"/>
      <c r="F89" s="18"/>
      <c r="G89" s="18"/>
      <c r="H89" s="18"/>
      <c r="I89" s="20"/>
      <c r="J89" s="29" t="str">
        <f t="shared" si="1"/>
        <v/>
      </c>
    </row>
    <row r="90" ht="15.75" customHeight="1">
      <c r="A90" s="18"/>
      <c r="B90" s="26"/>
      <c r="C90" s="27" t="str">
        <f t="array" ref="C90">IF($B90="","",XLOOKUP($B90,Lists!E$2:E$1000,Lists!F$2:F$1000))</f>
        <v/>
      </c>
      <c r="D90" s="28"/>
      <c r="E90" s="28"/>
      <c r="F90" s="18"/>
      <c r="G90" s="18"/>
      <c r="H90" s="18"/>
      <c r="I90" s="20"/>
      <c r="J90" s="29" t="str">
        <f t="shared" si="1"/>
        <v/>
      </c>
    </row>
    <row r="91" ht="15.75" customHeight="1">
      <c r="A91" s="18"/>
      <c r="B91" s="26"/>
      <c r="C91" s="27" t="str">
        <f t="array" ref="C91">IF($B91="","",XLOOKUP($B91,Lists!E$2:E$1000,Lists!F$2:F$1000))</f>
        <v/>
      </c>
      <c r="D91" s="28"/>
      <c r="E91" s="28"/>
      <c r="F91" s="18"/>
      <c r="G91" s="18"/>
      <c r="H91" s="18"/>
      <c r="I91" s="20"/>
      <c r="J91" s="29" t="str">
        <f t="shared" si="1"/>
        <v/>
      </c>
    </row>
    <row r="92" ht="15.75" customHeight="1">
      <c r="A92" s="18"/>
      <c r="B92" s="26"/>
      <c r="C92" s="27" t="str">
        <f t="array" ref="C92">IF($B92="","",XLOOKUP($B92,Lists!E$2:E$1000,Lists!F$2:F$1000))</f>
        <v/>
      </c>
      <c r="D92" s="28"/>
      <c r="E92" s="28"/>
      <c r="F92" s="18"/>
      <c r="G92" s="18"/>
      <c r="H92" s="18"/>
      <c r="I92" s="20"/>
      <c r="J92" s="29" t="str">
        <f t="shared" si="1"/>
        <v/>
      </c>
    </row>
    <row r="93" ht="15.75" customHeight="1">
      <c r="A93" s="18"/>
      <c r="B93" s="26"/>
      <c r="C93" s="27" t="str">
        <f t="array" ref="C93">IF($B93="","",XLOOKUP($B93,Lists!E$2:E$1000,Lists!F$2:F$1000))</f>
        <v/>
      </c>
      <c r="D93" s="28"/>
      <c r="E93" s="28"/>
      <c r="F93" s="18"/>
      <c r="G93" s="18"/>
      <c r="H93" s="18"/>
      <c r="I93" s="20"/>
      <c r="J93" s="29" t="str">
        <f t="shared" si="1"/>
        <v/>
      </c>
    </row>
    <row r="94" ht="15.75" customHeight="1">
      <c r="A94" s="18"/>
      <c r="B94" s="26"/>
      <c r="C94" s="27" t="str">
        <f t="array" ref="C94">IF($B94="","",XLOOKUP($B94,Lists!E$2:E$1000,Lists!F$2:F$1000))</f>
        <v/>
      </c>
      <c r="D94" s="28"/>
      <c r="E94" s="28"/>
      <c r="F94" s="18"/>
      <c r="G94" s="18"/>
      <c r="H94" s="18"/>
      <c r="I94" s="20"/>
      <c r="J94" s="29" t="str">
        <f t="shared" si="1"/>
        <v/>
      </c>
    </row>
    <row r="95" ht="15.75" customHeight="1">
      <c r="B95" s="26"/>
      <c r="C95" s="27" t="str">
        <f t="array" ref="C95">IF($B95="","",XLOOKUP($B95,Lists!E$2:E$1000,Lists!F$2:F$1000))</f>
        <v/>
      </c>
      <c r="D95" s="28"/>
      <c r="E95" s="28"/>
      <c r="F95" s="18"/>
      <c r="G95" s="18"/>
      <c r="H95" s="18"/>
      <c r="I95" s="20"/>
      <c r="J95" s="29" t="str">
        <f t="shared" si="1"/>
        <v/>
      </c>
    </row>
    <row r="96" ht="15.75" customHeight="1">
      <c r="B96" s="26"/>
      <c r="C96" s="27" t="str">
        <f t="array" ref="C96">IF($B96="","",XLOOKUP($B96,Lists!E$2:E$1000,Lists!F$2:F$1000))</f>
        <v/>
      </c>
      <c r="D96" s="28"/>
      <c r="E96" s="28"/>
      <c r="F96" s="18"/>
      <c r="G96" s="18"/>
      <c r="H96" s="18"/>
      <c r="I96" s="20"/>
      <c r="J96" s="29" t="str">
        <f t="shared" si="1"/>
        <v/>
      </c>
    </row>
    <row r="97" ht="15.75" customHeight="1">
      <c r="B97" s="26"/>
      <c r="C97" s="27" t="str">
        <f t="array" ref="C97">IF($B97="","",XLOOKUP($B97,Lists!E$2:E$1000,Lists!F$2:F$1000))</f>
        <v/>
      </c>
      <c r="D97" s="28"/>
      <c r="E97" s="28"/>
      <c r="F97" s="18"/>
      <c r="G97" s="18"/>
      <c r="H97" s="18"/>
      <c r="I97" s="20"/>
      <c r="J97" s="29" t="str">
        <f t="shared" si="1"/>
        <v/>
      </c>
    </row>
    <row r="98" ht="15.75" customHeight="1">
      <c r="B98" s="26"/>
      <c r="C98" s="27" t="str">
        <f t="array" ref="C98">IF($B98="","",XLOOKUP($B98,Lists!E$2:E$1000,Lists!F$2:F$1000))</f>
        <v/>
      </c>
      <c r="D98" s="28"/>
      <c r="E98" s="28"/>
      <c r="F98" s="18"/>
      <c r="G98" s="18"/>
      <c r="H98" s="18"/>
      <c r="I98" s="20"/>
      <c r="J98" s="29" t="str">
        <f t="shared" si="1"/>
        <v/>
      </c>
    </row>
    <row r="99" ht="15.75" customHeight="1">
      <c r="B99" s="26"/>
      <c r="C99" s="27" t="str">
        <f t="array" ref="C99">IF($B99="","",XLOOKUP($B99,Lists!E$2:E$1000,Lists!F$2:F$1000))</f>
        <v/>
      </c>
      <c r="D99" s="28"/>
      <c r="E99" s="28"/>
      <c r="F99" s="18"/>
      <c r="G99" s="18"/>
      <c r="H99" s="18"/>
      <c r="I99" s="20"/>
      <c r="J99" s="29" t="str">
        <f t="shared" si="1"/>
        <v/>
      </c>
    </row>
    <row r="100" ht="15.75" customHeight="1">
      <c r="B100" s="26"/>
      <c r="C100" s="27" t="str">
        <f t="array" ref="C100">IF($B100="","",XLOOKUP($B100,Lists!E$2:E$1000,Lists!F$2:F$1000))</f>
        <v/>
      </c>
      <c r="D100" s="28"/>
      <c r="E100" s="28"/>
      <c r="F100" s="18"/>
      <c r="G100" s="18"/>
      <c r="H100" s="18"/>
      <c r="I100" s="20"/>
      <c r="J100" s="29" t="str">
        <f t="shared" si="1"/>
        <v/>
      </c>
    </row>
    <row r="101" ht="15.75" customHeight="1">
      <c r="B101" s="26"/>
      <c r="C101" s="27" t="str">
        <f t="array" ref="C101">IF($B101="","",XLOOKUP($B101,Lists!E$2:E$1000,Lists!F$2:F$1000))</f>
        <v/>
      </c>
      <c r="D101" s="28"/>
      <c r="E101" s="28"/>
      <c r="F101" s="18"/>
      <c r="G101" s="18"/>
      <c r="H101" s="18"/>
      <c r="I101" s="20"/>
      <c r="J101" s="29" t="str">
        <f t="shared" si="1"/>
        <v/>
      </c>
    </row>
    <row r="102" ht="15.75" customHeight="1">
      <c r="B102" s="26"/>
      <c r="C102" s="27" t="str">
        <f t="array" ref="C102">IF($B102="","",XLOOKUP($B102,Lists!E$2:E$1000,Lists!F$2:F$1000))</f>
        <v/>
      </c>
      <c r="D102" s="28"/>
      <c r="E102" s="28"/>
      <c r="F102" s="18"/>
      <c r="G102" s="18"/>
      <c r="H102" s="18"/>
      <c r="I102" s="20"/>
      <c r="J102" s="29" t="str">
        <f t="shared" si="1"/>
        <v/>
      </c>
    </row>
    <row r="103" ht="15.75" customHeight="1">
      <c r="B103" s="26"/>
      <c r="C103" s="27" t="str">
        <f t="array" ref="C103">IF($B103="","",XLOOKUP($B103,Lists!E$2:E$1000,Lists!F$2:F$1000))</f>
        <v/>
      </c>
      <c r="D103" s="28"/>
      <c r="E103" s="28"/>
      <c r="F103" s="18"/>
      <c r="G103" s="18"/>
      <c r="H103" s="18"/>
      <c r="I103" s="20"/>
      <c r="J103" s="29" t="str">
        <f t="shared" si="1"/>
        <v/>
      </c>
    </row>
    <row r="104" ht="15.75" customHeight="1">
      <c r="B104" s="26"/>
      <c r="C104" s="27" t="str">
        <f t="array" ref="C104">IF($B104="","",XLOOKUP($B104,Lists!E$2:E$1000,Lists!F$2:F$1000))</f>
        <v/>
      </c>
      <c r="D104" s="28"/>
      <c r="E104" s="28"/>
      <c r="F104" s="18"/>
      <c r="G104" s="18"/>
      <c r="H104" s="18"/>
      <c r="I104" s="20"/>
      <c r="J104" s="29" t="str">
        <f t="shared" si="1"/>
        <v/>
      </c>
    </row>
    <row r="105" ht="15.75" customHeight="1">
      <c r="B105" s="26"/>
      <c r="C105" s="27" t="str">
        <f t="array" ref="C105">IF($B105="","",XLOOKUP($B105,Lists!E$2:E$1000,Lists!F$2:F$1000))</f>
        <v/>
      </c>
      <c r="D105" s="28"/>
      <c r="E105" s="28"/>
      <c r="F105" s="18"/>
      <c r="G105" s="18"/>
      <c r="H105" s="18"/>
      <c r="I105" s="20"/>
      <c r="J105" s="29" t="str">
        <f t="shared" si="1"/>
        <v/>
      </c>
    </row>
    <row r="106" ht="15.75" customHeight="1">
      <c r="B106" s="26"/>
      <c r="C106" s="27" t="str">
        <f t="array" ref="C106">IF($B106="","",XLOOKUP($B106,Lists!E$2:E$1000,Lists!F$2:F$1000))</f>
        <v/>
      </c>
      <c r="D106" s="28"/>
      <c r="E106" s="28"/>
      <c r="F106" s="18"/>
      <c r="G106" s="18"/>
      <c r="H106" s="18"/>
      <c r="I106" s="20"/>
      <c r="J106" s="29" t="str">
        <f t="shared" si="1"/>
        <v/>
      </c>
    </row>
    <row r="107" ht="15.75" customHeight="1">
      <c r="B107" s="26"/>
      <c r="C107" s="27" t="str">
        <f t="array" ref="C107">IF($B107="","",XLOOKUP($B107,Lists!E$2:E$1000,Lists!F$2:F$1000))</f>
        <v/>
      </c>
      <c r="D107" s="28"/>
      <c r="E107" s="28"/>
      <c r="F107" s="18"/>
      <c r="G107" s="18"/>
      <c r="H107" s="18"/>
      <c r="I107" s="20"/>
      <c r="J107" s="29" t="str">
        <f t="shared" si="1"/>
        <v/>
      </c>
    </row>
    <row r="108" ht="15.75" customHeight="1">
      <c r="B108" s="26"/>
      <c r="C108" s="27" t="str">
        <f t="array" ref="C108">IF($B108="","",XLOOKUP($B108,Lists!E$2:E$1000,Lists!F$2:F$1000))</f>
        <v/>
      </c>
      <c r="D108" s="28"/>
      <c r="E108" s="28"/>
      <c r="F108" s="18"/>
      <c r="G108" s="18"/>
      <c r="H108" s="18"/>
      <c r="I108" s="20"/>
      <c r="J108" s="29" t="str">
        <f t="shared" si="1"/>
        <v/>
      </c>
    </row>
    <row r="109" ht="15.75" customHeight="1">
      <c r="B109" s="26"/>
      <c r="C109" s="27" t="str">
        <f t="array" ref="C109">IF($B109="","",XLOOKUP($B109,Lists!E$2:E$1000,Lists!F$2:F$1000))</f>
        <v/>
      </c>
      <c r="D109" s="28"/>
      <c r="E109" s="28"/>
      <c r="F109" s="18"/>
      <c r="G109" s="18"/>
      <c r="H109" s="18"/>
      <c r="I109" s="20"/>
      <c r="J109" s="29" t="str">
        <f t="shared" si="1"/>
        <v/>
      </c>
    </row>
    <row r="110" ht="15.75" customHeight="1">
      <c r="B110" s="26"/>
      <c r="C110" s="27" t="str">
        <f t="array" ref="C110">IF($B110="","",XLOOKUP($B110,Lists!E$2:E$1000,Lists!F$2:F$1000))</f>
        <v/>
      </c>
      <c r="D110" s="28"/>
      <c r="E110" s="28"/>
      <c r="F110" s="18"/>
      <c r="G110" s="18"/>
      <c r="H110" s="18"/>
      <c r="I110" s="20"/>
      <c r="J110" s="29" t="str">
        <f t="shared" si="1"/>
        <v/>
      </c>
    </row>
    <row r="111" ht="15.75" customHeight="1">
      <c r="B111" s="26"/>
      <c r="C111" s="27" t="str">
        <f t="array" ref="C111">IF($B111="","",XLOOKUP($B111,Lists!E$2:E$1000,Lists!F$2:F$1000))</f>
        <v/>
      </c>
      <c r="D111" s="28"/>
      <c r="E111" s="28"/>
      <c r="F111" s="18"/>
      <c r="G111" s="18"/>
      <c r="H111" s="18"/>
      <c r="I111" s="20"/>
      <c r="J111" s="29" t="str">
        <f t="shared" si="1"/>
        <v/>
      </c>
    </row>
    <row r="112" ht="15.75" customHeight="1">
      <c r="B112" s="26"/>
      <c r="C112" s="27" t="str">
        <f t="array" ref="C112">IF($B112="","",XLOOKUP($B112,Lists!E$2:E$1000,Lists!F$2:F$1000))</f>
        <v/>
      </c>
      <c r="D112" s="28"/>
      <c r="E112" s="28"/>
      <c r="F112" s="18"/>
      <c r="G112" s="18"/>
      <c r="H112" s="18"/>
      <c r="I112" s="20"/>
      <c r="J112" s="29" t="str">
        <f t="shared" si="1"/>
        <v/>
      </c>
    </row>
    <row r="113" ht="15.75" customHeight="1">
      <c r="B113" s="26"/>
      <c r="C113" s="27" t="str">
        <f t="array" ref="C113">IF($B113="","",XLOOKUP($B113,Lists!E$2:E$1000,Lists!F$2:F$1000))</f>
        <v/>
      </c>
      <c r="D113" s="28"/>
      <c r="E113" s="28"/>
      <c r="F113" s="18"/>
      <c r="G113" s="18"/>
      <c r="H113" s="18"/>
      <c r="I113" s="20"/>
      <c r="J113" s="29" t="str">
        <f t="shared" si="1"/>
        <v/>
      </c>
    </row>
    <row r="114" ht="15.75" customHeight="1">
      <c r="B114" s="26"/>
      <c r="C114" s="27" t="str">
        <f t="array" ref="C114">IF($B114="","",XLOOKUP($B114,Lists!E$2:E$1000,Lists!F$2:F$1000))</f>
        <v/>
      </c>
      <c r="D114" s="28"/>
      <c r="E114" s="28"/>
      <c r="F114" s="18"/>
      <c r="G114" s="18"/>
      <c r="H114" s="18"/>
      <c r="I114" s="20"/>
      <c r="J114" s="29" t="str">
        <f t="shared" si="1"/>
        <v/>
      </c>
    </row>
    <row r="115" ht="15.75" customHeight="1">
      <c r="B115" s="26"/>
      <c r="C115" s="27" t="str">
        <f t="array" ref="C115">IF($B115="","",XLOOKUP($B115,Lists!E$2:E$1000,Lists!F$2:F$1000))</f>
        <v/>
      </c>
      <c r="D115" s="28"/>
      <c r="E115" s="28"/>
      <c r="F115" s="18"/>
      <c r="G115" s="18"/>
      <c r="H115" s="18"/>
      <c r="I115" s="20"/>
      <c r="J115" s="29" t="str">
        <f t="shared" si="1"/>
        <v/>
      </c>
    </row>
    <row r="116" ht="15.75" customHeight="1">
      <c r="B116" s="26"/>
      <c r="C116" s="27" t="str">
        <f t="array" ref="C116">IF($B116="","",XLOOKUP($B116,Lists!E$2:E$1000,Lists!F$2:F$1000))</f>
        <v/>
      </c>
      <c r="D116" s="28"/>
      <c r="E116" s="28"/>
      <c r="F116" s="18"/>
      <c r="G116" s="18"/>
      <c r="H116" s="18"/>
      <c r="I116" s="20"/>
      <c r="J116" s="29" t="str">
        <f t="shared" si="1"/>
        <v/>
      </c>
    </row>
    <row r="117" ht="15.75" customHeight="1">
      <c r="B117" s="26"/>
      <c r="C117" s="27" t="str">
        <f t="array" ref="C117">IF($B117="","",XLOOKUP($B117,Lists!E$2:E$1000,Lists!F$2:F$1000))</f>
        <v/>
      </c>
      <c r="D117" s="28"/>
      <c r="E117" s="28"/>
      <c r="F117" s="18"/>
      <c r="G117" s="18"/>
      <c r="H117" s="18"/>
      <c r="I117" s="20"/>
      <c r="J117" s="29" t="str">
        <f t="shared" si="1"/>
        <v/>
      </c>
    </row>
    <row r="118" ht="15.75" customHeight="1">
      <c r="B118" s="26"/>
      <c r="C118" s="27" t="str">
        <f t="array" ref="C118">IF($B118="","",XLOOKUP($B118,Lists!E$2:E$1000,Lists!F$2:F$1000))</f>
        <v/>
      </c>
      <c r="D118" s="28"/>
      <c r="E118" s="28"/>
      <c r="F118" s="18"/>
      <c r="G118" s="18"/>
      <c r="H118" s="18"/>
      <c r="I118" s="20"/>
      <c r="J118" s="29" t="str">
        <f t="shared" si="1"/>
        <v/>
      </c>
    </row>
    <row r="119" ht="15.75" customHeight="1">
      <c r="B119" s="26"/>
      <c r="C119" s="27" t="str">
        <f t="array" ref="C119">IF($B119="","",XLOOKUP($B119,Lists!E$2:E$1000,Lists!F$2:F$1000))</f>
        <v/>
      </c>
      <c r="D119" s="28"/>
      <c r="E119" s="28"/>
      <c r="F119" s="18"/>
      <c r="G119" s="18"/>
      <c r="H119" s="18"/>
      <c r="I119" s="20"/>
      <c r="J119" s="29" t="str">
        <f t="shared" si="1"/>
        <v/>
      </c>
    </row>
    <row r="120" ht="15.75" customHeight="1">
      <c r="B120" s="26"/>
      <c r="C120" s="27" t="str">
        <f t="array" ref="C120">IF($B120="","",XLOOKUP($B120,Lists!E$2:E$1000,Lists!F$2:F$1000))</f>
        <v/>
      </c>
      <c r="D120" s="28"/>
      <c r="E120" s="28"/>
      <c r="F120" s="18"/>
      <c r="G120" s="18"/>
      <c r="H120" s="18"/>
      <c r="I120" s="20"/>
      <c r="J120" s="29" t="str">
        <f t="shared" si="1"/>
        <v/>
      </c>
    </row>
    <row r="121" ht="15.75" customHeight="1">
      <c r="B121" s="26"/>
      <c r="C121" s="27" t="str">
        <f t="array" ref="C121">IF($B121="","",XLOOKUP($B121,Lists!E$2:E$1000,Lists!F$2:F$1000))</f>
        <v/>
      </c>
      <c r="D121" s="28"/>
      <c r="E121" s="28"/>
      <c r="F121" s="18"/>
      <c r="G121" s="18"/>
      <c r="H121" s="18"/>
      <c r="I121" s="20"/>
      <c r="J121" s="29" t="str">
        <f t="shared" si="1"/>
        <v/>
      </c>
    </row>
    <row r="122" ht="15.75" customHeight="1">
      <c r="B122" s="26"/>
      <c r="C122" s="27" t="str">
        <f t="array" ref="C122">IF($B122="","",XLOOKUP($B122,Lists!E$2:E$1000,Lists!F$2:F$1000))</f>
        <v/>
      </c>
      <c r="D122" s="28"/>
      <c r="E122" s="28"/>
      <c r="F122" s="18"/>
      <c r="G122" s="18"/>
      <c r="H122" s="18"/>
      <c r="I122" s="20"/>
      <c r="J122" s="29" t="str">
        <f t="shared" si="1"/>
        <v/>
      </c>
    </row>
    <row r="123" ht="15.75" customHeight="1">
      <c r="B123" s="26"/>
      <c r="C123" s="27" t="str">
        <f t="array" ref="C123">IF($B123="","",XLOOKUP($B123,Lists!E$2:E$1000,Lists!F$2:F$1000))</f>
        <v/>
      </c>
      <c r="D123" s="28"/>
      <c r="E123" s="28"/>
      <c r="F123" s="18"/>
      <c r="G123" s="18"/>
      <c r="H123" s="18"/>
      <c r="I123" s="20"/>
      <c r="J123" s="29" t="str">
        <f t="shared" si="1"/>
        <v/>
      </c>
    </row>
    <row r="124" ht="15.75" customHeight="1">
      <c r="B124" s="26"/>
      <c r="C124" s="27" t="str">
        <f t="array" ref="C124">IF($B124="","",XLOOKUP($B124,Lists!E$2:E$1000,Lists!F$2:F$1000))</f>
        <v/>
      </c>
      <c r="D124" s="28"/>
      <c r="E124" s="28"/>
      <c r="F124" s="18"/>
      <c r="G124" s="18"/>
      <c r="H124" s="18"/>
      <c r="I124" s="20"/>
      <c r="J124" s="29" t="str">
        <f t="shared" si="1"/>
        <v/>
      </c>
    </row>
    <row r="125" ht="15.75" customHeight="1">
      <c r="B125" s="26"/>
      <c r="C125" s="27" t="str">
        <f t="array" ref="C125">IF($B125="","",XLOOKUP($B125,Lists!E$2:E$1000,Lists!F$2:F$1000))</f>
        <v/>
      </c>
      <c r="D125" s="28"/>
      <c r="E125" s="28"/>
      <c r="F125" s="18"/>
      <c r="G125" s="18"/>
      <c r="H125" s="18"/>
      <c r="I125" s="20"/>
      <c r="J125" s="29" t="str">
        <f t="shared" si="1"/>
        <v/>
      </c>
    </row>
    <row r="126" ht="15.75" customHeight="1">
      <c r="B126" s="26"/>
      <c r="C126" s="27" t="str">
        <f t="array" ref="C126">IF($B126="","",XLOOKUP($B126,Lists!E$2:E$1000,Lists!F$2:F$1000))</f>
        <v/>
      </c>
      <c r="D126" s="28"/>
      <c r="E126" s="28"/>
      <c r="F126" s="18"/>
      <c r="G126" s="18"/>
      <c r="H126" s="18"/>
      <c r="I126" s="20"/>
      <c r="J126" s="29" t="str">
        <f t="shared" si="1"/>
        <v/>
      </c>
    </row>
    <row r="127" ht="15.75" customHeight="1">
      <c r="B127" s="26"/>
      <c r="C127" s="27" t="str">
        <f t="array" ref="C127">IF($B127="","",XLOOKUP($B127,Lists!E$2:E$1000,Lists!F$2:F$1000))</f>
        <v/>
      </c>
      <c r="D127" s="28"/>
      <c r="E127" s="28"/>
      <c r="F127" s="18"/>
      <c r="G127" s="18"/>
      <c r="H127" s="18"/>
      <c r="I127" s="20"/>
      <c r="J127" s="29" t="str">
        <f t="shared" si="1"/>
        <v/>
      </c>
    </row>
    <row r="128" ht="15.75" customHeight="1">
      <c r="B128" s="26"/>
      <c r="C128" s="27" t="str">
        <f t="array" ref="C128">IF($B128="","",XLOOKUP($B128,Lists!E$2:E$1000,Lists!F$2:F$1000))</f>
        <v/>
      </c>
      <c r="D128" s="28"/>
      <c r="E128" s="28"/>
      <c r="F128" s="18"/>
      <c r="G128" s="18"/>
      <c r="H128" s="18"/>
      <c r="I128" s="20"/>
      <c r="J128" s="29" t="str">
        <f t="shared" si="1"/>
        <v/>
      </c>
    </row>
    <row r="129" ht="15.75" customHeight="1">
      <c r="B129" s="26"/>
      <c r="C129" s="27" t="str">
        <f t="array" ref="C129">IF($B129="","",XLOOKUP($B129,Lists!E$2:E$1000,Lists!F$2:F$1000))</f>
        <v/>
      </c>
      <c r="D129" s="28"/>
      <c r="E129" s="28"/>
      <c r="F129" s="18"/>
      <c r="G129" s="18"/>
      <c r="H129" s="18"/>
      <c r="I129" s="20"/>
      <c r="J129" s="29" t="str">
        <f t="shared" si="1"/>
        <v/>
      </c>
    </row>
    <row r="130" ht="15.75" customHeight="1">
      <c r="B130" s="26"/>
      <c r="C130" s="27" t="str">
        <f t="array" ref="C130">IF($B130="","",XLOOKUP($B130,Lists!E$2:E$1000,Lists!F$2:F$1000))</f>
        <v/>
      </c>
      <c r="D130" s="28"/>
      <c r="E130" s="28"/>
      <c r="F130" s="18"/>
      <c r="G130" s="18"/>
      <c r="H130" s="18"/>
      <c r="I130" s="20"/>
      <c r="J130" s="29" t="str">
        <f t="shared" si="1"/>
        <v/>
      </c>
    </row>
    <row r="131" ht="15.75" customHeight="1">
      <c r="B131" s="26"/>
      <c r="C131" s="27" t="str">
        <f t="array" ref="C131">IF($B131="","",XLOOKUP($B131,Lists!E$2:E$1000,Lists!F$2:F$1000))</f>
        <v/>
      </c>
      <c r="D131" s="28"/>
      <c r="E131" s="28"/>
      <c r="F131" s="18"/>
      <c r="G131" s="18"/>
      <c r="H131" s="18"/>
      <c r="I131" s="20"/>
      <c r="J131" s="29" t="str">
        <f t="shared" si="1"/>
        <v/>
      </c>
    </row>
    <row r="132" ht="15.75" customHeight="1">
      <c r="B132" s="26"/>
      <c r="C132" s="27" t="str">
        <f t="array" ref="C132">IF($B132="","",XLOOKUP($B132,Lists!E$2:E$1000,Lists!F$2:F$1000))</f>
        <v/>
      </c>
      <c r="D132" s="28"/>
      <c r="E132" s="28"/>
      <c r="F132" s="18"/>
      <c r="G132" s="18"/>
      <c r="H132" s="18"/>
      <c r="I132" s="20"/>
      <c r="J132" s="29" t="str">
        <f t="shared" si="1"/>
        <v/>
      </c>
    </row>
    <row r="133" ht="15.75" customHeight="1">
      <c r="B133" s="26"/>
      <c r="C133" s="27" t="str">
        <f t="array" ref="C133">IF($B133="","",XLOOKUP($B133,Lists!E$2:E$1000,Lists!F$2:F$1000))</f>
        <v/>
      </c>
      <c r="D133" s="28"/>
      <c r="E133" s="28"/>
      <c r="F133" s="18"/>
      <c r="G133" s="18"/>
      <c r="H133" s="18"/>
      <c r="I133" s="20"/>
      <c r="J133" s="29" t="str">
        <f t="shared" si="1"/>
        <v/>
      </c>
    </row>
    <row r="134" ht="15.75" customHeight="1">
      <c r="B134" s="26"/>
      <c r="C134" s="27" t="str">
        <f t="array" ref="C134">IF($B134="","",XLOOKUP($B134,Lists!E$2:E$1000,Lists!F$2:F$1000))</f>
        <v/>
      </c>
      <c r="D134" s="28"/>
      <c r="E134" s="28"/>
      <c r="F134" s="18"/>
      <c r="G134" s="18"/>
      <c r="H134" s="18"/>
      <c r="I134" s="20"/>
      <c r="J134" s="29" t="str">
        <f t="shared" si="1"/>
        <v/>
      </c>
    </row>
    <row r="135" ht="15.75" customHeight="1">
      <c r="B135" s="26"/>
      <c r="C135" s="27" t="str">
        <f t="array" ref="C135">IF($B135="","",XLOOKUP($B135,Lists!E$2:E$1000,Lists!F$2:F$1000))</f>
        <v/>
      </c>
      <c r="D135" s="28"/>
      <c r="E135" s="28"/>
      <c r="F135" s="18"/>
      <c r="G135" s="18"/>
      <c r="H135" s="18"/>
      <c r="I135" s="20"/>
      <c r="J135" s="29" t="str">
        <f t="shared" si="1"/>
        <v/>
      </c>
    </row>
    <row r="136" ht="15.75" customHeight="1">
      <c r="B136" s="26"/>
      <c r="C136" s="27" t="str">
        <f t="array" ref="C136">IF($B136="","",XLOOKUP($B136,Lists!E$2:E$1000,Lists!F$2:F$1000))</f>
        <v/>
      </c>
      <c r="D136" s="28"/>
      <c r="E136" s="28"/>
      <c r="F136" s="18"/>
      <c r="G136" s="18"/>
      <c r="H136" s="18"/>
      <c r="I136" s="20"/>
      <c r="J136" s="29" t="str">
        <f t="shared" si="1"/>
        <v/>
      </c>
    </row>
    <row r="137" ht="15.75" customHeight="1">
      <c r="B137" s="26"/>
      <c r="C137" s="27" t="str">
        <f t="array" ref="C137">IF($B137="","",XLOOKUP($B137,Lists!E$2:E$1000,Lists!F$2:F$1000))</f>
        <v/>
      </c>
      <c r="D137" s="28"/>
      <c r="E137" s="28"/>
      <c r="F137" s="18"/>
      <c r="G137" s="18"/>
      <c r="H137" s="18"/>
      <c r="I137" s="20"/>
      <c r="J137" s="29" t="str">
        <f t="shared" si="1"/>
        <v/>
      </c>
    </row>
    <row r="138" ht="15.75" customHeight="1">
      <c r="B138" s="26"/>
      <c r="C138" s="27" t="str">
        <f t="array" ref="C138">IF($B138="","",XLOOKUP($B138,Lists!E$2:E$1000,Lists!F$2:F$1000))</f>
        <v/>
      </c>
      <c r="D138" s="28"/>
      <c r="E138" s="28"/>
      <c r="F138" s="18"/>
      <c r="G138" s="18"/>
      <c r="H138" s="18"/>
      <c r="I138" s="20"/>
      <c r="J138" s="29" t="str">
        <f t="shared" si="1"/>
        <v/>
      </c>
    </row>
    <row r="139" ht="15.75" customHeight="1">
      <c r="B139" s="26"/>
      <c r="C139" s="27" t="str">
        <f t="array" ref="C139">IF($B139="","",XLOOKUP($B139,Lists!E$2:E$1000,Lists!F$2:F$1000))</f>
        <v/>
      </c>
      <c r="D139" s="28"/>
      <c r="E139" s="28"/>
      <c r="F139" s="18"/>
      <c r="G139" s="18"/>
      <c r="H139" s="18"/>
      <c r="I139" s="20"/>
      <c r="J139" s="29" t="str">
        <f t="shared" si="1"/>
        <v/>
      </c>
    </row>
    <row r="140" ht="15.75" customHeight="1">
      <c r="B140" s="26"/>
      <c r="C140" s="27" t="str">
        <f t="array" ref="C140">IF($B140="","",XLOOKUP($B140,Lists!E$2:E$1000,Lists!F$2:F$1000))</f>
        <v/>
      </c>
      <c r="D140" s="28"/>
      <c r="E140" s="28"/>
      <c r="F140" s="18"/>
      <c r="G140" s="18"/>
      <c r="H140" s="18"/>
      <c r="I140" s="20"/>
      <c r="J140" s="29" t="str">
        <f t="shared" si="1"/>
        <v/>
      </c>
    </row>
    <row r="141" ht="15.75" customHeight="1">
      <c r="B141" s="26"/>
      <c r="C141" s="27" t="str">
        <f t="array" ref="C141">IF($B141="","",XLOOKUP($B141,Lists!E$2:E$1000,Lists!F$2:F$1000))</f>
        <v/>
      </c>
      <c r="D141" s="28"/>
      <c r="E141" s="28"/>
      <c r="F141" s="18"/>
      <c r="G141" s="18"/>
      <c r="H141" s="18"/>
      <c r="I141" s="20"/>
      <c r="J141" s="29" t="str">
        <f t="shared" si="1"/>
        <v/>
      </c>
    </row>
    <row r="142" ht="15.75" customHeight="1">
      <c r="B142" s="26"/>
      <c r="C142" s="27" t="str">
        <f t="array" ref="C142">IF($B142="","",XLOOKUP($B142,Lists!E$2:E$1000,Lists!F$2:F$1000))</f>
        <v/>
      </c>
      <c r="D142" s="28"/>
      <c r="E142" s="28"/>
      <c r="F142" s="18"/>
      <c r="G142" s="18"/>
      <c r="H142" s="18"/>
      <c r="I142" s="20"/>
      <c r="J142" s="29" t="str">
        <f t="shared" si="1"/>
        <v/>
      </c>
    </row>
    <row r="143" ht="15.75" customHeight="1">
      <c r="B143" s="26"/>
      <c r="C143" s="27" t="str">
        <f t="array" ref="C143">IF($B143="","",XLOOKUP($B143,Lists!E$2:E$1000,Lists!F$2:F$1000))</f>
        <v/>
      </c>
      <c r="D143" s="28"/>
      <c r="E143" s="28"/>
      <c r="F143" s="18"/>
      <c r="G143" s="18"/>
      <c r="H143" s="18"/>
      <c r="I143" s="20"/>
      <c r="J143" s="29" t="str">
        <f t="shared" si="1"/>
        <v/>
      </c>
    </row>
    <row r="144" ht="15.75" customHeight="1">
      <c r="B144" s="26"/>
      <c r="C144" s="27" t="str">
        <f t="array" ref="C144">IF($B144="","",XLOOKUP($B144,Lists!E$2:E$1000,Lists!F$2:F$1000))</f>
        <v/>
      </c>
      <c r="D144" s="28"/>
      <c r="E144" s="28"/>
      <c r="F144" s="18"/>
      <c r="G144" s="18"/>
      <c r="H144" s="18"/>
      <c r="I144" s="20"/>
      <c r="J144" s="29" t="str">
        <f t="shared" si="1"/>
        <v/>
      </c>
    </row>
    <row r="145" ht="15.75" customHeight="1">
      <c r="B145" s="26"/>
      <c r="C145" s="27" t="str">
        <f t="array" ref="C145">IF($B145="","",XLOOKUP($B145,Lists!E$2:E$1000,Lists!F$2:F$1000))</f>
        <v/>
      </c>
      <c r="D145" s="28"/>
      <c r="E145" s="28"/>
      <c r="F145" s="18"/>
      <c r="G145" s="18"/>
      <c r="H145" s="18"/>
      <c r="I145" s="20"/>
      <c r="J145" s="29" t="str">
        <f t="shared" si="1"/>
        <v/>
      </c>
    </row>
    <row r="146" ht="15.75" customHeight="1">
      <c r="B146" s="26"/>
      <c r="C146" s="27" t="str">
        <f t="array" ref="C146">IF($B146="","",XLOOKUP($B146,Lists!E$2:E$1000,Lists!F$2:F$1000))</f>
        <v/>
      </c>
      <c r="D146" s="28"/>
      <c r="E146" s="28"/>
      <c r="F146" s="18"/>
      <c r="G146" s="18"/>
      <c r="H146" s="18"/>
      <c r="I146" s="20"/>
      <c r="J146" s="29" t="str">
        <f t="shared" si="1"/>
        <v/>
      </c>
    </row>
    <row r="147" ht="15.75" customHeight="1">
      <c r="B147" s="26"/>
      <c r="C147" s="27" t="str">
        <f t="array" ref="C147">IF($B147="","",XLOOKUP($B147,Lists!E$2:E$1000,Lists!F$2:F$1000))</f>
        <v/>
      </c>
      <c r="D147" s="28"/>
      <c r="E147" s="28"/>
      <c r="F147" s="18"/>
      <c r="G147" s="18"/>
      <c r="H147" s="18"/>
      <c r="I147" s="20"/>
      <c r="J147" s="29" t="str">
        <f t="shared" si="1"/>
        <v/>
      </c>
    </row>
    <row r="148" ht="15.75" customHeight="1">
      <c r="B148" s="26"/>
      <c r="C148" s="27" t="str">
        <f t="array" ref="C148">IF($B148="","",XLOOKUP($B148,Lists!E$2:E$1000,Lists!F$2:F$1000))</f>
        <v/>
      </c>
      <c r="D148" s="28"/>
      <c r="E148" s="28"/>
      <c r="F148" s="18"/>
      <c r="G148" s="18"/>
      <c r="H148" s="18"/>
      <c r="I148" s="20"/>
      <c r="J148" s="29" t="str">
        <f t="shared" si="1"/>
        <v/>
      </c>
    </row>
    <row r="149" ht="15.75" customHeight="1">
      <c r="B149" s="26"/>
      <c r="C149" s="27" t="str">
        <f t="array" ref="C149">IF($B149="","",XLOOKUP($B149,Lists!E$2:E$1000,Lists!F$2:F$1000))</f>
        <v/>
      </c>
      <c r="D149" s="28"/>
      <c r="E149" s="28"/>
      <c r="F149" s="18"/>
      <c r="G149" s="18"/>
      <c r="H149" s="18"/>
      <c r="I149" s="20"/>
      <c r="J149" s="29" t="str">
        <f t="shared" si="1"/>
        <v/>
      </c>
    </row>
    <row r="150" ht="15.75" customHeight="1">
      <c r="B150" s="26"/>
      <c r="C150" s="27" t="str">
        <f t="array" ref="C150">IF($B150="","",XLOOKUP($B150,Lists!E$2:E$1000,Lists!F$2:F$1000))</f>
        <v/>
      </c>
      <c r="D150" s="28"/>
      <c r="E150" s="28"/>
      <c r="F150" s="18"/>
      <c r="G150" s="18"/>
      <c r="H150" s="18"/>
      <c r="I150" s="20"/>
      <c r="J150" s="29" t="str">
        <f t="shared" si="1"/>
        <v/>
      </c>
    </row>
    <row r="151" ht="15.75" customHeight="1">
      <c r="B151" s="26"/>
      <c r="C151" s="27" t="str">
        <f t="array" ref="C151">IF($B151="","",XLOOKUP($B151,Lists!E$2:E$1000,Lists!F$2:F$1000))</f>
        <v/>
      </c>
      <c r="D151" s="28"/>
      <c r="E151" s="28"/>
      <c r="F151" s="18"/>
      <c r="G151" s="18"/>
      <c r="H151" s="18"/>
      <c r="I151" s="20"/>
      <c r="J151" s="29" t="str">
        <f t="shared" si="1"/>
        <v/>
      </c>
    </row>
    <row r="152" ht="15.75" customHeight="1">
      <c r="B152" s="26"/>
      <c r="C152" s="27" t="str">
        <f t="array" ref="C152">IF($B152="","",XLOOKUP($B152,Lists!E$2:E$1000,Lists!F$2:F$1000))</f>
        <v/>
      </c>
      <c r="D152" s="28"/>
      <c r="E152" s="28"/>
      <c r="F152" s="18"/>
      <c r="G152" s="18"/>
      <c r="H152" s="18"/>
      <c r="I152" s="20"/>
      <c r="J152" s="29" t="str">
        <f t="shared" si="1"/>
        <v/>
      </c>
    </row>
    <row r="153" ht="15.75" customHeight="1">
      <c r="B153" s="26"/>
      <c r="C153" s="27" t="str">
        <f t="array" ref="C153">IF($B153="","",XLOOKUP($B153,Lists!E$2:E$1000,Lists!F$2:F$1000))</f>
        <v/>
      </c>
      <c r="D153" s="28"/>
      <c r="E153" s="28"/>
      <c r="F153" s="18"/>
      <c r="G153" s="18"/>
      <c r="H153" s="18"/>
      <c r="I153" s="20"/>
      <c r="J153" s="29" t="str">
        <f t="shared" si="1"/>
        <v/>
      </c>
    </row>
    <row r="154" ht="15.75" customHeight="1">
      <c r="B154" s="26"/>
      <c r="C154" s="27" t="str">
        <f t="array" ref="C154">IF($B154="","",XLOOKUP($B154,Lists!E$2:E$1000,Lists!F$2:F$1000))</f>
        <v/>
      </c>
      <c r="D154" s="28"/>
      <c r="E154" s="28"/>
      <c r="F154" s="18"/>
      <c r="G154" s="18"/>
      <c r="H154" s="18"/>
      <c r="I154" s="20"/>
      <c r="J154" s="29" t="str">
        <f t="shared" si="1"/>
        <v/>
      </c>
    </row>
    <row r="155" ht="15.75" customHeight="1">
      <c r="B155" s="26"/>
      <c r="C155" s="27" t="str">
        <f t="array" ref="C155">IF($B155="","",XLOOKUP($B155,Lists!E$2:E$1000,Lists!F$2:F$1000))</f>
        <v/>
      </c>
      <c r="D155" s="28"/>
      <c r="E155" s="28"/>
      <c r="F155" s="18"/>
      <c r="G155" s="18"/>
      <c r="H155" s="18"/>
      <c r="I155" s="20"/>
      <c r="J155" s="29" t="str">
        <f t="shared" si="1"/>
        <v/>
      </c>
    </row>
    <row r="156" ht="15.75" customHeight="1">
      <c r="B156" s="26"/>
      <c r="C156" s="27" t="str">
        <f t="array" ref="C156">IF($B156="","",XLOOKUP($B156,Lists!E$2:E$1000,Lists!F$2:F$1000))</f>
        <v/>
      </c>
      <c r="D156" s="28"/>
      <c r="E156" s="28"/>
      <c r="F156" s="18"/>
      <c r="G156" s="18"/>
      <c r="H156" s="18"/>
      <c r="I156" s="20"/>
      <c r="J156" s="29" t="str">
        <f t="shared" si="1"/>
        <v/>
      </c>
    </row>
    <row r="157" ht="15.75" customHeight="1">
      <c r="B157" s="26"/>
      <c r="C157" s="27" t="str">
        <f t="array" ref="C157">IF($B157="","",XLOOKUP($B157,Lists!E$2:E$1000,Lists!F$2:F$1000))</f>
        <v/>
      </c>
      <c r="D157" s="28"/>
      <c r="E157" s="28"/>
      <c r="F157" s="18"/>
      <c r="G157" s="18"/>
      <c r="H157" s="18"/>
      <c r="I157" s="20"/>
      <c r="J157" s="29" t="str">
        <f t="shared" si="1"/>
        <v/>
      </c>
    </row>
    <row r="158" ht="15.75" customHeight="1">
      <c r="B158" s="26"/>
      <c r="C158" s="27" t="str">
        <f t="array" ref="C158">IF($B158="","",XLOOKUP($B158,Lists!E$2:E$1000,Lists!F$2:F$1000))</f>
        <v/>
      </c>
      <c r="D158" s="28"/>
      <c r="E158" s="28"/>
      <c r="F158" s="18"/>
      <c r="G158" s="18"/>
      <c r="H158" s="18"/>
      <c r="I158" s="20"/>
      <c r="J158" s="29" t="str">
        <f t="shared" si="1"/>
        <v/>
      </c>
    </row>
    <row r="159" ht="15.75" customHeight="1">
      <c r="B159" s="26"/>
      <c r="C159" s="27" t="str">
        <f t="array" ref="C159">IF($B159="","",XLOOKUP($B159,Lists!E$2:E$1000,Lists!F$2:F$1000))</f>
        <v/>
      </c>
      <c r="D159" s="28"/>
      <c r="E159" s="28"/>
      <c r="F159" s="18"/>
      <c r="G159" s="18"/>
      <c r="H159" s="18"/>
      <c r="I159" s="20"/>
      <c r="J159" s="29" t="str">
        <f t="shared" si="1"/>
        <v/>
      </c>
    </row>
    <row r="160" ht="15.75" customHeight="1">
      <c r="B160" s="26"/>
      <c r="C160" s="27" t="str">
        <f t="array" ref="C160">IF($B160="","",XLOOKUP($B160,Lists!E$2:E$1000,Lists!F$2:F$1000))</f>
        <v/>
      </c>
      <c r="D160" s="28"/>
      <c r="E160" s="28"/>
      <c r="F160" s="18"/>
      <c r="G160" s="18"/>
      <c r="H160" s="18"/>
      <c r="I160" s="20"/>
      <c r="J160" s="29" t="str">
        <f t="shared" si="1"/>
        <v/>
      </c>
    </row>
    <row r="161" ht="15.75" customHeight="1">
      <c r="B161" s="26"/>
      <c r="C161" s="27" t="str">
        <f t="array" ref="C161">IF($B161="","",XLOOKUP($B161,Lists!E$2:E$1000,Lists!F$2:F$1000))</f>
        <v/>
      </c>
      <c r="D161" s="28"/>
      <c r="E161" s="28"/>
      <c r="F161" s="18"/>
      <c r="G161" s="18"/>
      <c r="H161" s="18"/>
      <c r="I161" s="20"/>
      <c r="J161" s="29" t="str">
        <f t="shared" si="1"/>
        <v/>
      </c>
    </row>
    <row r="162" ht="15.75" customHeight="1">
      <c r="B162" s="26"/>
      <c r="C162" s="27" t="str">
        <f t="array" ref="C162">IF($B162="","",XLOOKUP($B162,Lists!E$2:E$1000,Lists!F$2:F$1000))</f>
        <v/>
      </c>
      <c r="D162" s="28"/>
      <c r="E162" s="28"/>
      <c r="F162" s="18"/>
      <c r="G162" s="18"/>
      <c r="H162" s="18"/>
      <c r="I162" s="20"/>
      <c r="J162" s="29" t="str">
        <f t="shared" si="1"/>
        <v/>
      </c>
    </row>
    <row r="163" ht="15.75" customHeight="1">
      <c r="B163" s="26"/>
      <c r="C163" s="27" t="str">
        <f t="array" ref="C163">IF($B163="","",XLOOKUP($B163,Lists!E$2:E$1000,Lists!F$2:F$1000))</f>
        <v/>
      </c>
      <c r="D163" s="28"/>
      <c r="E163" s="28"/>
      <c r="F163" s="18"/>
      <c r="G163" s="18"/>
      <c r="H163" s="18"/>
      <c r="I163" s="20"/>
      <c r="J163" s="29" t="str">
        <f t="shared" si="1"/>
        <v/>
      </c>
    </row>
    <row r="164" ht="15.75" customHeight="1">
      <c r="B164" s="26"/>
      <c r="C164" s="27" t="str">
        <f t="array" ref="C164">IF($B164="","",XLOOKUP($B164,Lists!E$2:E$1000,Lists!F$2:F$1000))</f>
        <v/>
      </c>
      <c r="D164" s="28"/>
      <c r="E164" s="28"/>
      <c r="F164" s="18"/>
      <c r="G164" s="18"/>
      <c r="H164" s="18"/>
      <c r="I164" s="20"/>
      <c r="J164" s="29" t="str">
        <f t="shared" si="1"/>
        <v/>
      </c>
    </row>
    <row r="165" ht="15.75" customHeight="1">
      <c r="B165" s="26"/>
      <c r="C165" s="27" t="str">
        <f t="array" ref="C165">IF($B165="","",XLOOKUP($B165,Lists!E$2:E$1000,Lists!F$2:F$1000))</f>
        <v/>
      </c>
      <c r="D165" s="28"/>
      <c r="E165" s="28"/>
      <c r="F165" s="18"/>
      <c r="G165" s="18"/>
      <c r="H165" s="18"/>
      <c r="I165" s="20"/>
      <c r="J165" s="29" t="str">
        <f t="shared" si="1"/>
        <v/>
      </c>
    </row>
    <row r="166" ht="15.75" customHeight="1">
      <c r="B166" s="26"/>
      <c r="C166" s="27" t="str">
        <f t="array" ref="C166">IF($B166="","",XLOOKUP($B166,Lists!E$2:E$1000,Lists!F$2:F$1000))</f>
        <v/>
      </c>
      <c r="D166" s="28"/>
      <c r="E166" s="28"/>
      <c r="F166" s="18"/>
      <c r="G166" s="18"/>
      <c r="H166" s="18"/>
      <c r="I166" s="20"/>
      <c r="J166" s="29" t="str">
        <f t="shared" si="1"/>
        <v/>
      </c>
    </row>
    <row r="167" ht="15.75" customHeight="1">
      <c r="B167" s="26"/>
      <c r="C167" s="27" t="str">
        <f t="array" ref="C167">IF($B167="","",XLOOKUP($B167,Lists!E$2:E$1000,Lists!F$2:F$1000))</f>
        <v/>
      </c>
      <c r="D167" s="28"/>
      <c r="E167" s="28"/>
      <c r="F167" s="18"/>
      <c r="G167" s="18"/>
      <c r="H167" s="18"/>
      <c r="I167" s="20"/>
      <c r="J167" s="29" t="str">
        <f t="shared" si="1"/>
        <v/>
      </c>
    </row>
    <row r="168" ht="15.75" customHeight="1">
      <c r="B168" s="26"/>
      <c r="C168" s="27" t="str">
        <f t="array" ref="C168">IF($B168="","",XLOOKUP($B168,Lists!E$2:E$1000,Lists!F$2:F$1000))</f>
        <v/>
      </c>
      <c r="D168" s="28"/>
      <c r="E168" s="28"/>
      <c r="F168" s="18"/>
      <c r="G168" s="18"/>
      <c r="H168" s="18"/>
      <c r="I168" s="20"/>
      <c r="J168" s="29" t="str">
        <f t="shared" si="1"/>
        <v/>
      </c>
    </row>
    <row r="169" ht="15.75" customHeight="1">
      <c r="B169" s="26"/>
      <c r="C169" s="27" t="str">
        <f t="array" ref="C169">IF($B169="","",XLOOKUP($B169,Lists!E$2:E$1000,Lists!F$2:F$1000))</f>
        <v/>
      </c>
      <c r="D169" s="28"/>
      <c r="E169" s="28"/>
      <c r="F169" s="18"/>
      <c r="G169" s="18"/>
      <c r="H169" s="18"/>
      <c r="I169" s="20"/>
      <c r="J169" s="29" t="str">
        <f t="shared" si="1"/>
        <v/>
      </c>
    </row>
    <row r="170" ht="15.75" customHeight="1">
      <c r="B170" s="26"/>
      <c r="C170" s="27" t="str">
        <f t="array" ref="C170">IF($B170="","",XLOOKUP($B170,Lists!E$2:E$1000,Lists!F$2:F$1000))</f>
        <v/>
      </c>
      <c r="D170" s="28"/>
      <c r="E170" s="28"/>
      <c r="F170" s="18"/>
      <c r="G170" s="18"/>
      <c r="H170" s="18"/>
      <c r="I170" s="20"/>
      <c r="J170" s="29" t="str">
        <f t="shared" si="1"/>
        <v/>
      </c>
    </row>
    <row r="171" ht="15.75" customHeight="1">
      <c r="B171" s="26"/>
      <c r="C171" s="27" t="str">
        <f t="array" ref="C171">IF($B171="","",XLOOKUP($B171,Lists!E$2:E$1000,Lists!F$2:F$1000))</f>
        <v/>
      </c>
      <c r="D171" s="28"/>
      <c r="E171" s="28"/>
      <c r="F171" s="18"/>
      <c r="G171" s="18"/>
      <c r="H171" s="18"/>
      <c r="I171" s="20"/>
      <c r="J171" s="29" t="str">
        <f t="shared" si="1"/>
        <v/>
      </c>
    </row>
    <row r="172" ht="15.75" customHeight="1">
      <c r="B172" s="26"/>
      <c r="C172" s="27" t="str">
        <f t="array" ref="C172">IF($B172="","",XLOOKUP($B172,Lists!E$2:E$1000,Lists!F$2:F$1000))</f>
        <v/>
      </c>
      <c r="D172" s="28"/>
      <c r="E172" s="28"/>
      <c r="F172" s="18"/>
      <c r="G172" s="18"/>
      <c r="H172" s="18"/>
      <c r="I172" s="20"/>
      <c r="J172" s="29" t="str">
        <f t="shared" si="1"/>
        <v/>
      </c>
    </row>
    <row r="173" ht="15.75" customHeight="1">
      <c r="B173" s="26"/>
      <c r="C173" s="27" t="str">
        <f t="array" ref="C173">IF($B173="","",XLOOKUP($B173,Lists!E$2:E$1000,Lists!F$2:F$1000))</f>
        <v/>
      </c>
      <c r="D173" s="28"/>
      <c r="E173" s="28"/>
      <c r="F173" s="18"/>
      <c r="G173" s="18"/>
      <c r="H173" s="18"/>
      <c r="I173" s="20"/>
      <c r="J173" s="29" t="str">
        <f t="shared" si="1"/>
        <v/>
      </c>
    </row>
    <row r="174" ht="15.75" customHeight="1">
      <c r="B174" s="26"/>
      <c r="C174" s="27" t="str">
        <f t="array" ref="C174">IF($B174="","",XLOOKUP($B174,Lists!E$2:E$1000,Lists!F$2:F$1000))</f>
        <v/>
      </c>
      <c r="D174" s="28"/>
      <c r="E174" s="28"/>
      <c r="F174" s="18"/>
      <c r="G174" s="18"/>
      <c r="H174" s="18"/>
      <c r="I174" s="20"/>
      <c r="J174" s="29" t="str">
        <f t="shared" si="1"/>
        <v/>
      </c>
    </row>
    <row r="175" ht="15.75" customHeight="1">
      <c r="B175" s="26"/>
      <c r="C175" s="27" t="str">
        <f t="array" ref="C175">IF($B175="","",XLOOKUP($B175,Lists!E$2:E$1000,Lists!F$2:F$1000))</f>
        <v/>
      </c>
      <c r="D175" s="28"/>
      <c r="E175" s="28"/>
      <c r="F175" s="18"/>
      <c r="G175" s="18"/>
      <c r="H175" s="18"/>
      <c r="I175" s="20"/>
      <c r="J175" s="29" t="str">
        <f t="shared" si="1"/>
        <v/>
      </c>
    </row>
    <row r="176" ht="15.75" customHeight="1">
      <c r="B176" s="26"/>
      <c r="C176" s="27" t="str">
        <f t="array" ref="C176">IF($B176="","",XLOOKUP($B176,Lists!E$2:E$1000,Lists!F$2:F$1000))</f>
        <v/>
      </c>
      <c r="D176" s="28"/>
      <c r="E176" s="28"/>
      <c r="F176" s="18"/>
      <c r="G176" s="18"/>
      <c r="H176" s="18"/>
      <c r="I176" s="20"/>
      <c r="J176" s="29" t="str">
        <f t="shared" si="1"/>
        <v/>
      </c>
    </row>
    <row r="177" ht="15.75" customHeight="1">
      <c r="B177" s="26"/>
      <c r="C177" s="27" t="str">
        <f t="array" ref="C177">IF($B177="","",XLOOKUP($B177,Lists!E$2:E$1000,Lists!F$2:F$1000))</f>
        <v/>
      </c>
      <c r="D177" s="28"/>
      <c r="E177" s="28"/>
      <c r="F177" s="18"/>
      <c r="G177" s="18"/>
      <c r="H177" s="18"/>
      <c r="I177" s="20"/>
      <c r="J177" s="29" t="str">
        <f t="shared" si="1"/>
        <v/>
      </c>
    </row>
    <row r="178" ht="15.75" customHeight="1">
      <c r="B178" s="26"/>
      <c r="C178" s="27" t="str">
        <f t="array" ref="C178">IF($B178="","",XLOOKUP($B178,Lists!E$2:E$1000,Lists!F$2:F$1000))</f>
        <v/>
      </c>
      <c r="D178" s="28"/>
      <c r="E178" s="28"/>
      <c r="F178" s="18"/>
      <c r="G178" s="18"/>
      <c r="H178" s="18"/>
      <c r="I178" s="20"/>
      <c r="J178" s="29" t="str">
        <f t="shared" si="1"/>
        <v/>
      </c>
    </row>
    <row r="179" ht="15.75" customHeight="1">
      <c r="B179" s="26"/>
      <c r="C179" s="27" t="str">
        <f t="array" ref="C179">IF($B179="","",XLOOKUP($B179,Lists!E$2:E$1000,Lists!F$2:F$1000))</f>
        <v/>
      </c>
      <c r="D179" s="28"/>
      <c r="E179" s="28"/>
      <c r="F179" s="18"/>
      <c r="G179" s="18"/>
      <c r="H179" s="18"/>
      <c r="I179" s="20"/>
      <c r="J179" s="29" t="str">
        <f t="shared" si="1"/>
        <v/>
      </c>
    </row>
    <row r="180" ht="15.75" customHeight="1">
      <c r="B180" s="26"/>
      <c r="C180" s="27" t="str">
        <f t="array" ref="C180">IF($B180="","",XLOOKUP($B180,Lists!E$2:E$1000,Lists!F$2:F$1000))</f>
        <v/>
      </c>
      <c r="D180" s="28"/>
      <c r="E180" s="28"/>
      <c r="F180" s="18"/>
      <c r="G180" s="18"/>
      <c r="H180" s="18"/>
      <c r="I180" s="20"/>
      <c r="J180" s="29" t="str">
        <f t="shared" si="1"/>
        <v/>
      </c>
    </row>
    <row r="181" ht="15.75" customHeight="1">
      <c r="B181" s="26"/>
      <c r="C181" s="27" t="str">
        <f t="array" ref="C181">IF($B181="","",XLOOKUP($B181,Lists!E$2:E$1000,Lists!F$2:F$1000))</f>
        <v/>
      </c>
      <c r="D181" s="28"/>
      <c r="E181" s="28"/>
      <c r="F181" s="18"/>
      <c r="G181" s="18"/>
      <c r="H181" s="18"/>
      <c r="I181" s="20"/>
      <c r="J181" s="29" t="str">
        <f t="shared" si="1"/>
        <v/>
      </c>
    </row>
    <row r="182" ht="15.75" customHeight="1">
      <c r="B182" s="26"/>
      <c r="C182" s="27" t="str">
        <f t="array" ref="C182">IF($B182="","",XLOOKUP($B182,Lists!E$2:E$1000,Lists!F$2:F$1000))</f>
        <v/>
      </c>
      <c r="D182" s="28"/>
      <c r="E182" s="28"/>
      <c r="F182" s="18"/>
      <c r="G182" s="18"/>
      <c r="H182" s="18"/>
      <c r="I182" s="20"/>
      <c r="J182" s="29" t="str">
        <f t="shared" si="1"/>
        <v/>
      </c>
    </row>
    <row r="183" ht="15.75" customHeight="1">
      <c r="B183" s="26"/>
      <c r="C183" s="27" t="str">
        <f t="array" ref="C183">IF($B183="","",XLOOKUP($B183,Lists!E$2:E$1000,Lists!F$2:F$1000))</f>
        <v/>
      </c>
      <c r="D183" s="28"/>
      <c r="E183" s="28"/>
      <c r="F183" s="18"/>
      <c r="G183" s="18"/>
      <c r="H183" s="18"/>
      <c r="I183" s="20"/>
      <c r="J183" s="29" t="str">
        <f t="shared" si="1"/>
        <v/>
      </c>
    </row>
    <row r="184" ht="15.75" customHeight="1">
      <c r="B184" s="26"/>
      <c r="C184" s="27" t="str">
        <f t="array" ref="C184">IF($B184="","",XLOOKUP($B184,Lists!E$2:E$1000,Lists!F$2:F$1000))</f>
        <v/>
      </c>
      <c r="D184" s="28"/>
      <c r="E184" s="28"/>
      <c r="F184" s="18"/>
      <c r="G184" s="18"/>
      <c r="H184" s="18"/>
      <c r="I184" s="20"/>
      <c r="J184" s="29" t="str">
        <f t="shared" si="1"/>
        <v/>
      </c>
    </row>
    <row r="185" ht="15.75" customHeight="1">
      <c r="B185" s="26"/>
      <c r="C185" s="27" t="str">
        <f t="array" ref="C185">IF($B185="","",XLOOKUP($B185,Lists!E$2:E$1000,Lists!F$2:F$1000))</f>
        <v/>
      </c>
      <c r="D185" s="28"/>
      <c r="E185" s="28"/>
      <c r="F185" s="18"/>
      <c r="G185" s="18"/>
      <c r="H185" s="18"/>
      <c r="I185" s="20"/>
      <c r="J185" s="29" t="str">
        <f t="shared" si="1"/>
        <v/>
      </c>
    </row>
    <row r="186" ht="15.75" customHeight="1">
      <c r="B186" s="26"/>
      <c r="C186" s="27" t="str">
        <f t="array" ref="C186">IF($B186="","",XLOOKUP($B186,Lists!E$2:E$1000,Lists!F$2:F$1000))</f>
        <v/>
      </c>
      <c r="D186" s="28"/>
      <c r="E186" s="28"/>
      <c r="F186" s="18"/>
      <c r="G186" s="18"/>
      <c r="H186" s="18"/>
      <c r="I186" s="20"/>
      <c r="J186" s="29" t="str">
        <f t="shared" si="1"/>
        <v/>
      </c>
    </row>
    <row r="187" ht="15.75" customHeight="1">
      <c r="B187" s="26"/>
      <c r="C187" s="27" t="str">
        <f t="array" ref="C187">IF($B187="","",XLOOKUP($B187,Lists!E$2:E$1000,Lists!F$2:F$1000))</f>
        <v/>
      </c>
      <c r="D187" s="28"/>
      <c r="E187" s="28"/>
      <c r="F187" s="18"/>
      <c r="G187" s="18"/>
      <c r="H187" s="18"/>
      <c r="I187" s="20"/>
      <c r="J187" s="29" t="str">
        <f t="shared" si="1"/>
        <v/>
      </c>
    </row>
    <row r="188" ht="15.75" customHeight="1">
      <c r="B188" s="26"/>
      <c r="C188" s="27" t="str">
        <f t="array" ref="C188">IF($B188="","",XLOOKUP($B188,Lists!E$2:E$1000,Lists!F$2:F$1000))</f>
        <v/>
      </c>
      <c r="D188" s="28"/>
      <c r="E188" s="28"/>
      <c r="F188" s="18"/>
      <c r="G188" s="18"/>
      <c r="H188" s="18"/>
      <c r="I188" s="20"/>
      <c r="J188" s="29" t="str">
        <f t="shared" si="1"/>
        <v/>
      </c>
    </row>
    <row r="189" ht="15.75" customHeight="1">
      <c r="B189" s="26"/>
      <c r="C189" s="27" t="str">
        <f t="array" ref="C189">IF($B189="","",XLOOKUP($B189,Lists!E$2:E$1000,Lists!F$2:F$1000))</f>
        <v/>
      </c>
      <c r="D189" s="28"/>
      <c r="E189" s="28"/>
      <c r="F189" s="18"/>
      <c r="G189" s="18"/>
      <c r="H189" s="18"/>
      <c r="I189" s="20"/>
      <c r="J189" s="29" t="str">
        <f t="shared" si="1"/>
        <v/>
      </c>
    </row>
    <row r="190" ht="15.75" customHeight="1">
      <c r="B190" s="26"/>
      <c r="C190" s="27" t="str">
        <f t="array" ref="C190">IF($B190="","",XLOOKUP($B190,Lists!E$2:E$1000,Lists!F$2:F$1000))</f>
        <v/>
      </c>
      <c r="D190" s="28"/>
      <c r="E190" s="28"/>
      <c r="F190" s="18"/>
      <c r="G190" s="18"/>
      <c r="H190" s="18"/>
      <c r="I190" s="20"/>
      <c r="J190" s="29" t="str">
        <f t="shared" si="1"/>
        <v/>
      </c>
    </row>
    <row r="191" ht="15.75" customHeight="1">
      <c r="B191" s="26"/>
      <c r="C191" s="27" t="str">
        <f t="array" ref="C191">IF($B191="","",XLOOKUP($B191,Lists!E$2:E$1000,Lists!F$2:F$1000))</f>
        <v/>
      </c>
      <c r="D191" s="28"/>
      <c r="E191" s="28"/>
      <c r="F191" s="18"/>
      <c r="G191" s="18"/>
      <c r="H191" s="18"/>
      <c r="I191" s="20"/>
      <c r="J191" s="29" t="str">
        <f t="shared" si="1"/>
        <v/>
      </c>
    </row>
    <row r="192" ht="15.75" customHeight="1">
      <c r="B192" s="26"/>
      <c r="C192" s="27" t="str">
        <f t="array" ref="C192">IF($B192="","",XLOOKUP($B192,Lists!E$2:E$1000,Lists!F$2:F$1000))</f>
        <v/>
      </c>
      <c r="D192" s="28"/>
      <c r="E192" s="28"/>
      <c r="F192" s="18"/>
      <c r="G192" s="18"/>
      <c r="H192" s="18"/>
      <c r="I192" s="20"/>
      <c r="J192" s="29" t="str">
        <f t="shared" si="1"/>
        <v/>
      </c>
    </row>
    <row r="193" ht="15.75" customHeight="1">
      <c r="B193" s="26"/>
      <c r="C193" s="27" t="str">
        <f t="array" ref="C193">IF($B193="","",XLOOKUP($B193,Lists!E$2:E$1000,Lists!F$2:F$1000))</f>
        <v/>
      </c>
      <c r="D193" s="28"/>
      <c r="E193" s="28"/>
      <c r="F193" s="18"/>
      <c r="G193" s="18"/>
      <c r="H193" s="18"/>
      <c r="I193" s="20"/>
      <c r="J193" s="29" t="str">
        <f t="shared" si="1"/>
        <v/>
      </c>
    </row>
    <row r="194" ht="15.75" customHeight="1">
      <c r="B194" s="26"/>
      <c r="C194" s="27" t="str">
        <f t="array" ref="C194">IF($B194="","",XLOOKUP($B194,Lists!E$2:E$1000,Lists!F$2:F$1000))</f>
        <v/>
      </c>
      <c r="D194" s="28"/>
      <c r="E194" s="28"/>
      <c r="F194" s="18"/>
      <c r="G194" s="18"/>
      <c r="H194" s="18"/>
      <c r="I194" s="20"/>
      <c r="J194" s="29" t="str">
        <f t="shared" si="1"/>
        <v/>
      </c>
    </row>
    <row r="195" ht="15.75" customHeight="1">
      <c r="B195" s="26"/>
      <c r="C195" s="27" t="str">
        <f t="array" ref="C195">IF($B195="","",XLOOKUP($B195,Lists!E$2:E$1000,Lists!F$2:F$1000))</f>
        <v/>
      </c>
      <c r="D195" s="28"/>
      <c r="E195" s="28"/>
      <c r="F195" s="18"/>
      <c r="G195" s="18"/>
      <c r="H195" s="18"/>
      <c r="I195" s="20"/>
      <c r="J195" s="29" t="str">
        <f t="shared" si="1"/>
        <v/>
      </c>
    </row>
    <row r="196" ht="15.75" customHeight="1">
      <c r="B196" s="26"/>
      <c r="C196" s="27" t="str">
        <f t="array" ref="C196">IF($B196="","",XLOOKUP($B196,Lists!E$2:E$1000,Lists!F$2:F$1000))</f>
        <v/>
      </c>
      <c r="D196" s="28"/>
      <c r="E196" s="28"/>
      <c r="F196" s="18"/>
      <c r="G196" s="18"/>
      <c r="H196" s="18"/>
      <c r="I196" s="20"/>
      <c r="J196" s="29" t="str">
        <f t="shared" si="1"/>
        <v/>
      </c>
    </row>
    <row r="197" ht="15.75" customHeight="1">
      <c r="B197" s="26"/>
      <c r="C197" s="27" t="str">
        <f t="array" ref="C197">IF($B197="","",XLOOKUP($B197,Lists!E$2:E$1000,Lists!F$2:F$1000))</f>
        <v/>
      </c>
      <c r="D197" s="28"/>
      <c r="E197" s="28"/>
      <c r="F197" s="18"/>
      <c r="G197" s="18"/>
      <c r="H197" s="18"/>
      <c r="I197" s="20"/>
      <c r="J197" s="29" t="str">
        <f t="shared" si="1"/>
        <v/>
      </c>
    </row>
    <row r="198" ht="15.75" customHeight="1">
      <c r="B198" s="26"/>
      <c r="C198" s="27" t="str">
        <f t="array" ref="C198">IF($B198="","",XLOOKUP($B198,Lists!E$2:E$1000,Lists!F$2:F$1000))</f>
        <v/>
      </c>
      <c r="D198" s="28"/>
      <c r="E198" s="28"/>
      <c r="F198" s="18"/>
      <c r="G198" s="18"/>
      <c r="H198" s="18"/>
      <c r="I198" s="20"/>
      <c r="J198" s="29" t="str">
        <f t="shared" si="1"/>
        <v/>
      </c>
    </row>
    <row r="199" ht="15.75" customHeight="1">
      <c r="B199" s="26"/>
      <c r="C199" s="27" t="str">
        <f t="array" ref="C199">IF($B199="","",XLOOKUP($B199,Lists!E$2:E$1000,Lists!F$2:F$1000))</f>
        <v/>
      </c>
      <c r="D199" s="28"/>
      <c r="E199" s="28"/>
      <c r="F199" s="18"/>
      <c r="G199" s="18"/>
      <c r="H199" s="18"/>
      <c r="I199" s="20"/>
      <c r="J199" s="29" t="str">
        <f t="shared" si="1"/>
        <v/>
      </c>
    </row>
    <row r="200" ht="15.75" customHeight="1">
      <c r="B200" s="26"/>
      <c r="C200" s="27" t="str">
        <f t="array" ref="C200">IF($B200="","",XLOOKUP($B200,Lists!E$2:E$1000,Lists!F$2:F$1000))</f>
        <v/>
      </c>
      <c r="D200" s="28"/>
      <c r="E200" s="28"/>
      <c r="F200" s="18"/>
      <c r="G200" s="18"/>
      <c r="H200" s="18"/>
      <c r="I200" s="20"/>
      <c r="J200" s="29" t="str">
        <f t="shared" si="1"/>
        <v/>
      </c>
    </row>
    <row r="201" ht="15.75" customHeight="1">
      <c r="B201" s="26"/>
      <c r="C201" s="27" t="str">
        <f t="array" ref="C201">IF($B201="","",XLOOKUP($B201,Lists!E$2:E$1000,Lists!F$2:F$1000))</f>
        <v/>
      </c>
      <c r="D201" s="28"/>
      <c r="E201" s="28"/>
      <c r="F201" s="18"/>
      <c r="G201" s="18"/>
      <c r="H201" s="18"/>
      <c r="I201" s="20"/>
      <c r="J201" s="29" t="str">
        <f t="shared" si="1"/>
        <v/>
      </c>
    </row>
    <row r="202" ht="15.75" customHeight="1">
      <c r="B202" s="26"/>
      <c r="C202" s="27" t="str">
        <f t="array" ref="C202">IF($B202="","",XLOOKUP($B202,Lists!E$2:E$1000,Lists!F$2:F$1000))</f>
        <v/>
      </c>
      <c r="D202" s="28"/>
      <c r="E202" s="28"/>
      <c r="F202" s="18"/>
      <c r="G202" s="18"/>
      <c r="H202" s="18"/>
      <c r="I202" s="20"/>
      <c r="J202" s="29" t="str">
        <f t="shared" si="1"/>
        <v/>
      </c>
    </row>
    <row r="203" ht="15.75" customHeight="1">
      <c r="B203" s="26"/>
      <c r="C203" s="27" t="str">
        <f t="array" ref="C203">IF($B203="","",XLOOKUP($B203,Lists!E$2:E$1000,Lists!F$2:F$1000))</f>
        <v/>
      </c>
      <c r="D203" s="28"/>
      <c r="E203" s="28"/>
      <c r="F203" s="18"/>
      <c r="G203" s="18"/>
      <c r="H203" s="18"/>
      <c r="I203" s="20"/>
      <c r="J203" s="29" t="str">
        <f t="shared" si="1"/>
        <v/>
      </c>
    </row>
    <row r="204" ht="15.75" customHeight="1">
      <c r="B204" s="26"/>
      <c r="C204" s="27" t="str">
        <f t="array" ref="C204">IF($B204="","",XLOOKUP($B204,Lists!E$2:E$1000,Lists!F$2:F$1000))</f>
        <v/>
      </c>
      <c r="D204" s="28"/>
      <c r="E204" s="28"/>
      <c r="F204" s="18"/>
      <c r="G204" s="18"/>
      <c r="H204" s="18"/>
      <c r="I204" s="20"/>
      <c r="J204" s="29" t="str">
        <f t="shared" si="1"/>
        <v/>
      </c>
    </row>
    <row r="205" ht="15.75" customHeight="1">
      <c r="B205" s="26"/>
      <c r="C205" s="27" t="str">
        <f t="array" ref="C205">IF($B205="","",XLOOKUP($B205,Lists!E$2:E$1000,Lists!F$2:F$1000))</f>
        <v/>
      </c>
      <c r="D205" s="28"/>
      <c r="E205" s="28"/>
      <c r="F205" s="18"/>
      <c r="G205" s="18"/>
      <c r="H205" s="18"/>
      <c r="I205" s="20"/>
      <c r="J205" s="29" t="str">
        <f t="shared" si="1"/>
        <v/>
      </c>
    </row>
    <row r="206" ht="15.75" customHeight="1">
      <c r="B206" s="26"/>
      <c r="C206" s="27" t="str">
        <f t="array" ref="C206">IF($B206="","",XLOOKUP($B206,Lists!E$2:E$1000,Lists!F$2:F$1000))</f>
        <v/>
      </c>
      <c r="D206" s="28"/>
      <c r="E206" s="28"/>
      <c r="F206" s="18"/>
      <c r="G206" s="18"/>
      <c r="H206" s="18"/>
      <c r="I206" s="20"/>
      <c r="J206" s="29" t="str">
        <f t="shared" si="1"/>
        <v/>
      </c>
    </row>
    <row r="207" ht="15.75" customHeight="1">
      <c r="B207" s="26"/>
      <c r="C207" s="27" t="str">
        <f t="array" ref="C207">IF($B207="","",XLOOKUP($B207,Lists!E$2:E$1000,Lists!F$2:F$1000))</f>
        <v/>
      </c>
      <c r="D207" s="28"/>
      <c r="E207" s="28"/>
      <c r="F207" s="18"/>
      <c r="G207" s="18"/>
      <c r="H207" s="18"/>
      <c r="I207" s="20"/>
      <c r="J207" s="29" t="str">
        <f t="shared" si="1"/>
        <v/>
      </c>
    </row>
    <row r="208" ht="15.75" customHeight="1">
      <c r="B208" s="26"/>
      <c r="C208" s="27" t="str">
        <f t="array" ref="C208">IF($B208="","",XLOOKUP($B208,Lists!E$2:E$1000,Lists!F$2:F$1000))</f>
        <v/>
      </c>
      <c r="D208" s="28"/>
      <c r="E208" s="28"/>
      <c r="F208" s="18"/>
      <c r="G208" s="18"/>
      <c r="H208" s="18"/>
      <c r="I208" s="20"/>
      <c r="J208" s="29" t="str">
        <f t="shared" si="1"/>
        <v/>
      </c>
    </row>
    <row r="209" ht="15.75" customHeight="1">
      <c r="B209" s="26"/>
      <c r="C209" s="27" t="str">
        <f t="array" ref="C209">IF($B209="","",XLOOKUP($B209,Lists!E$2:E$1000,Lists!F$2:F$1000))</f>
        <v/>
      </c>
      <c r="D209" s="28"/>
      <c r="E209" s="28"/>
      <c r="F209" s="18"/>
      <c r="G209" s="18"/>
      <c r="H209" s="18"/>
      <c r="I209" s="20"/>
      <c r="J209" s="29" t="str">
        <f t="shared" si="1"/>
        <v/>
      </c>
    </row>
    <row r="210" ht="15.75" customHeight="1">
      <c r="B210" s="26"/>
      <c r="C210" s="27" t="str">
        <f t="array" ref="C210">IF($B210="","",XLOOKUP($B210,Lists!E$2:E$1000,Lists!F$2:F$1000))</f>
        <v/>
      </c>
      <c r="D210" s="28"/>
      <c r="E210" s="28"/>
      <c r="F210" s="18"/>
      <c r="G210" s="18"/>
      <c r="H210" s="18"/>
      <c r="I210" s="20"/>
      <c r="J210" s="29" t="str">
        <f t="shared" si="1"/>
        <v/>
      </c>
    </row>
    <row r="211" ht="15.75" customHeight="1">
      <c r="B211" s="26"/>
      <c r="C211" s="27" t="str">
        <f t="array" ref="C211">IF($B211="","",XLOOKUP($B211,Lists!E$2:E$1000,Lists!F$2:F$1000))</f>
        <v/>
      </c>
      <c r="D211" s="28"/>
      <c r="E211" s="28"/>
      <c r="F211" s="18"/>
      <c r="G211" s="18"/>
      <c r="H211" s="18"/>
      <c r="I211" s="20"/>
      <c r="J211" s="29" t="str">
        <f t="shared" si="1"/>
        <v/>
      </c>
    </row>
    <row r="212" ht="15.75" customHeight="1">
      <c r="B212" s="26"/>
      <c r="C212" s="27" t="str">
        <f t="array" ref="C212">IF($B212="","",XLOOKUP($B212,Lists!E$2:E$1000,Lists!F$2:F$1000))</f>
        <v/>
      </c>
      <c r="D212" s="28"/>
      <c r="E212" s="28"/>
      <c r="F212" s="18"/>
      <c r="G212" s="18"/>
      <c r="H212" s="18"/>
      <c r="I212" s="20"/>
      <c r="J212" s="29" t="str">
        <f t="shared" si="1"/>
        <v/>
      </c>
    </row>
    <row r="213" ht="15.75" customHeight="1">
      <c r="B213" s="26"/>
      <c r="C213" s="27" t="str">
        <f t="array" ref="C213">IF($B213="","",XLOOKUP($B213,Lists!E$2:E$1000,Lists!F$2:F$1000))</f>
        <v/>
      </c>
      <c r="D213" s="28"/>
      <c r="E213" s="28"/>
      <c r="F213" s="18"/>
      <c r="G213" s="18"/>
      <c r="H213" s="18"/>
      <c r="I213" s="20"/>
      <c r="J213" s="29" t="str">
        <f t="shared" si="1"/>
        <v/>
      </c>
    </row>
    <row r="214" ht="15.75" customHeight="1">
      <c r="B214" s="26"/>
      <c r="C214" s="27" t="str">
        <f t="array" ref="C214">IF($B214="","",XLOOKUP($B214,Lists!E$2:E$1000,Lists!F$2:F$1000))</f>
        <v/>
      </c>
      <c r="D214" s="28"/>
      <c r="E214" s="28"/>
      <c r="F214" s="18"/>
      <c r="G214" s="18"/>
      <c r="H214" s="18"/>
      <c r="I214" s="20"/>
      <c r="J214" s="29" t="str">
        <f t="shared" si="1"/>
        <v/>
      </c>
    </row>
    <row r="215" ht="15.75" customHeight="1">
      <c r="B215" s="26"/>
      <c r="C215" s="27" t="str">
        <f t="array" ref="C215">IF($B215="","",XLOOKUP($B215,Lists!E$2:E$1000,Lists!F$2:F$1000))</f>
        <v/>
      </c>
      <c r="D215" s="28"/>
      <c r="E215" s="28"/>
      <c r="F215" s="18"/>
      <c r="G215" s="18"/>
      <c r="H215" s="18"/>
      <c r="I215" s="20"/>
      <c r="J215" s="29" t="str">
        <f t="shared" si="1"/>
        <v/>
      </c>
    </row>
    <row r="216" ht="15.75" customHeight="1">
      <c r="B216" s="26"/>
      <c r="C216" s="27" t="str">
        <f t="array" ref="C216">IF($B216="","",XLOOKUP($B216,Lists!E$2:E$1000,Lists!F$2:F$1000))</f>
        <v/>
      </c>
      <c r="D216" s="28"/>
      <c r="E216" s="28"/>
      <c r="F216" s="18"/>
      <c r="G216" s="18"/>
      <c r="H216" s="18"/>
      <c r="I216" s="20"/>
      <c r="J216" s="29" t="str">
        <f t="shared" si="1"/>
        <v/>
      </c>
    </row>
    <row r="217" ht="15.75" customHeight="1">
      <c r="B217" s="26"/>
      <c r="C217" s="27" t="str">
        <f t="array" ref="C217">IF($B217="","",XLOOKUP($B217,Lists!E$2:E$1000,Lists!F$2:F$1000))</f>
        <v/>
      </c>
      <c r="D217" s="28"/>
      <c r="E217" s="28"/>
      <c r="F217" s="18"/>
      <c r="G217" s="18"/>
      <c r="H217" s="18"/>
      <c r="I217" s="20"/>
      <c r="J217" s="29" t="str">
        <f t="shared" si="1"/>
        <v/>
      </c>
    </row>
    <row r="218" ht="15.75" customHeight="1">
      <c r="B218" s="26"/>
      <c r="C218" s="27" t="str">
        <f t="array" ref="C218">IF($B218="","",XLOOKUP($B218,Lists!E$2:E$1000,Lists!F$2:F$1000))</f>
        <v/>
      </c>
      <c r="D218" s="28"/>
      <c r="E218" s="28"/>
      <c r="F218" s="18"/>
      <c r="G218" s="18"/>
      <c r="H218" s="18"/>
      <c r="I218" s="20"/>
      <c r="J218" s="29" t="str">
        <f t="shared" si="1"/>
        <v/>
      </c>
    </row>
    <row r="219" ht="15.75" customHeight="1">
      <c r="B219" s="26"/>
      <c r="C219" s="27" t="str">
        <f t="array" ref="C219">IF($B219="","",XLOOKUP($B219,Lists!E$2:E$1000,Lists!F$2:F$1000))</f>
        <v/>
      </c>
      <c r="D219" s="28"/>
      <c r="E219" s="28"/>
      <c r="F219" s="18"/>
      <c r="G219" s="18"/>
      <c r="H219" s="18"/>
      <c r="I219" s="20"/>
      <c r="J219" s="29" t="str">
        <f t="shared" si="1"/>
        <v/>
      </c>
    </row>
    <row r="220" ht="15.75" customHeight="1">
      <c r="B220" s="26"/>
      <c r="C220" s="27" t="str">
        <f t="array" ref="C220">IF($B220="","",XLOOKUP($B220,Lists!E$2:E$1000,Lists!F$2:F$1000))</f>
        <v/>
      </c>
      <c r="D220" s="28"/>
      <c r="E220" s="28"/>
      <c r="F220" s="18"/>
      <c r="G220" s="18"/>
      <c r="H220" s="18"/>
      <c r="I220" s="20"/>
      <c r="J220" s="29" t="str">
        <f t="shared" si="1"/>
        <v/>
      </c>
    </row>
    <row r="221" ht="15.75" customHeight="1">
      <c r="B221" s="26"/>
      <c r="C221" s="27" t="str">
        <f t="array" ref="C221">IF($B221="","",XLOOKUP($B221,Lists!E$2:E$1000,Lists!F$2:F$1000))</f>
        <v/>
      </c>
      <c r="D221" s="28"/>
      <c r="E221" s="28"/>
      <c r="F221" s="18"/>
      <c r="G221" s="18"/>
      <c r="H221" s="18"/>
      <c r="I221" s="20"/>
      <c r="J221" s="29" t="str">
        <f t="shared" si="1"/>
        <v/>
      </c>
    </row>
    <row r="222" ht="15.75" customHeight="1">
      <c r="B222" s="26"/>
      <c r="C222" s="27" t="str">
        <f t="array" ref="C222">IF($B222="","",XLOOKUP($B222,Lists!E$2:E$1000,Lists!F$2:F$1000))</f>
        <v/>
      </c>
      <c r="D222" s="28"/>
      <c r="E222" s="28"/>
      <c r="F222" s="18"/>
      <c r="G222" s="18"/>
      <c r="H222" s="18"/>
      <c r="I222" s="20"/>
      <c r="J222" s="29" t="str">
        <f t="shared" si="1"/>
        <v/>
      </c>
    </row>
    <row r="223" ht="15.75" customHeight="1">
      <c r="B223" s="26"/>
      <c r="C223" s="27" t="str">
        <f t="array" ref="C223">IF($B223="","",XLOOKUP($B223,Lists!E$2:E$1000,Lists!F$2:F$1000))</f>
        <v/>
      </c>
      <c r="D223" s="28"/>
      <c r="E223" s="28"/>
      <c r="F223" s="18"/>
      <c r="G223" s="18"/>
      <c r="H223" s="18"/>
      <c r="I223" s="20"/>
      <c r="J223" s="29" t="str">
        <f t="shared" si="1"/>
        <v/>
      </c>
    </row>
    <row r="224" ht="15.75" customHeight="1">
      <c r="B224" s="26"/>
      <c r="C224" s="27" t="str">
        <f t="array" ref="C224">IF($B224="","",XLOOKUP($B224,Lists!E$2:E$1000,Lists!F$2:F$1000))</f>
        <v/>
      </c>
      <c r="D224" s="28"/>
      <c r="E224" s="28"/>
      <c r="F224" s="18"/>
      <c r="G224" s="18"/>
      <c r="H224" s="18"/>
      <c r="I224" s="20"/>
      <c r="J224" s="29" t="str">
        <f t="shared" si="1"/>
        <v/>
      </c>
    </row>
    <row r="225" ht="15.75" customHeight="1">
      <c r="B225" s="26"/>
      <c r="C225" s="27" t="str">
        <f t="array" ref="C225">IF($B225="","",XLOOKUP($B225,Lists!E$2:E$1000,Lists!F$2:F$1000))</f>
        <v/>
      </c>
      <c r="D225" s="28"/>
      <c r="E225" s="28"/>
      <c r="F225" s="18"/>
      <c r="G225" s="18"/>
      <c r="H225" s="18"/>
      <c r="I225" s="20"/>
      <c r="J225" s="29" t="str">
        <f t="shared" si="1"/>
        <v/>
      </c>
    </row>
    <row r="226" ht="15.75" customHeight="1">
      <c r="B226" s="26"/>
      <c r="C226" s="27" t="str">
        <f t="array" ref="C226">IF($B226="","",XLOOKUP($B226,Lists!E$2:E$1000,Lists!F$2:F$1000))</f>
        <v/>
      </c>
      <c r="D226" s="28"/>
      <c r="E226" s="28"/>
      <c r="F226" s="18"/>
      <c r="G226" s="18"/>
      <c r="H226" s="18"/>
      <c r="I226" s="20"/>
      <c r="J226" s="29" t="str">
        <f t="shared" si="1"/>
        <v/>
      </c>
    </row>
    <row r="227" ht="15.75" customHeight="1">
      <c r="B227" s="26"/>
      <c r="C227" s="27" t="str">
        <f t="array" ref="C227">IF($B227="","",XLOOKUP($B227,Lists!E$2:E$1000,Lists!F$2:F$1000))</f>
        <v/>
      </c>
      <c r="D227" s="28"/>
      <c r="E227" s="28"/>
      <c r="F227" s="18"/>
      <c r="G227" s="18"/>
      <c r="H227" s="18"/>
      <c r="I227" s="20"/>
      <c r="J227" s="29" t="str">
        <f t="shared" si="1"/>
        <v/>
      </c>
    </row>
    <row r="228" ht="15.75" customHeight="1">
      <c r="B228" s="26"/>
      <c r="C228" s="27" t="str">
        <f t="array" ref="C228">IF($B228="","",XLOOKUP($B228,Lists!E$2:E$1000,Lists!F$2:F$1000))</f>
        <v/>
      </c>
      <c r="D228" s="28"/>
      <c r="E228" s="28"/>
      <c r="F228" s="18"/>
      <c r="G228" s="18"/>
      <c r="H228" s="18"/>
      <c r="I228" s="20"/>
      <c r="J228" s="29" t="str">
        <f t="shared" si="1"/>
        <v/>
      </c>
    </row>
    <row r="229" ht="15.75" customHeight="1">
      <c r="B229" s="26"/>
      <c r="C229" s="27" t="str">
        <f t="array" ref="C229">IF($B229="","",XLOOKUP($B229,Lists!E$2:E$1000,Lists!F$2:F$1000))</f>
        <v/>
      </c>
      <c r="D229" s="28"/>
      <c r="E229" s="28"/>
      <c r="F229" s="18"/>
      <c r="G229" s="18"/>
      <c r="H229" s="18"/>
      <c r="I229" s="20"/>
      <c r="J229" s="29" t="str">
        <f t="shared" si="1"/>
        <v/>
      </c>
    </row>
    <row r="230" ht="15.75" customHeight="1">
      <c r="B230" s="26"/>
      <c r="C230" s="27" t="str">
        <f t="array" ref="C230">IF($B230="","",XLOOKUP($B230,Lists!E$2:E$1000,Lists!F$2:F$1000))</f>
        <v/>
      </c>
      <c r="D230" s="28"/>
      <c r="E230" s="28"/>
      <c r="F230" s="18"/>
      <c r="G230" s="18"/>
      <c r="H230" s="18"/>
      <c r="I230" s="20"/>
      <c r="J230" s="29" t="str">
        <f t="shared" si="1"/>
        <v/>
      </c>
    </row>
    <row r="231" ht="15.75" customHeight="1">
      <c r="B231" s="26"/>
      <c r="C231" s="27" t="str">
        <f t="array" ref="C231">IF($B231="","",XLOOKUP($B231,Lists!E$2:E$1000,Lists!F$2:F$1000))</f>
        <v/>
      </c>
      <c r="D231" s="28"/>
      <c r="E231" s="28"/>
      <c r="F231" s="18"/>
      <c r="G231" s="18"/>
      <c r="H231" s="18"/>
      <c r="I231" s="20"/>
      <c r="J231" s="29" t="str">
        <f t="shared" si="1"/>
        <v/>
      </c>
    </row>
    <row r="232" ht="15.75" customHeight="1">
      <c r="B232" s="26"/>
      <c r="C232" s="27" t="str">
        <f t="array" ref="C232">IF($B232="","",XLOOKUP($B232,Lists!E$2:E$1000,Lists!F$2:F$1000))</f>
        <v/>
      </c>
      <c r="D232" s="28"/>
      <c r="E232" s="28"/>
      <c r="F232" s="18"/>
      <c r="G232" s="18"/>
      <c r="H232" s="18"/>
      <c r="I232" s="20"/>
      <c r="J232" s="29" t="str">
        <f t="shared" si="1"/>
        <v/>
      </c>
    </row>
    <row r="233" ht="15.75" customHeight="1">
      <c r="B233" s="26"/>
      <c r="C233" s="27" t="str">
        <f t="array" ref="C233">IF($B233="","",XLOOKUP($B233,Lists!E$2:E$1000,Lists!F$2:F$1000))</f>
        <v/>
      </c>
      <c r="D233" s="28"/>
      <c r="E233" s="28"/>
      <c r="F233" s="18"/>
      <c r="G233" s="18"/>
      <c r="H233" s="18"/>
      <c r="I233" s="20"/>
      <c r="J233" s="29" t="str">
        <f t="shared" si="1"/>
        <v/>
      </c>
    </row>
    <row r="234" ht="15.75" customHeight="1">
      <c r="B234" s="26"/>
      <c r="C234" s="27" t="str">
        <f t="array" ref="C234">IF($B234="","",XLOOKUP($B234,Lists!E$2:E$1000,Lists!F$2:F$1000))</f>
        <v/>
      </c>
      <c r="D234" s="28"/>
      <c r="E234" s="28"/>
      <c r="F234" s="18"/>
      <c r="G234" s="18"/>
      <c r="H234" s="18"/>
      <c r="I234" s="20"/>
      <c r="J234" s="29" t="str">
        <f t="shared" si="1"/>
        <v/>
      </c>
    </row>
    <row r="235" ht="15.75" customHeight="1">
      <c r="B235" s="26"/>
      <c r="C235" s="27" t="str">
        <f t="array" ref="C235">IF($B235="","",XLOOKUP($B235,Lists!E$2:E$1000,Lists!F$2:F$1000))</f>
        <v/>
      </c>
      <c r="D235" s="28"/>
      <c r="E235" s="28"/>
      <c r="F235" s="18"/>
      <c r="G235" s="18"/>
      <c r="H235" s="18"/>
      <c r="I235" s="20"/>
      <c r="J235" s="29" t="str">
        <f t="shared" si="1"/>
        <v/>
      </c>
    </row>
    <row r="236" ht="15.75" customHeight="1">
      <c r="B236" s="26"/>
      <c r="C236" s="27" t="str">
        <f t="array" ref="C236">IF($B236="","",XLOOKUP($B236,Lists!E$2:E$1000,Lists!F$2:F$1000))</f>
        <v/>
      </c>
      <c r="D236" s="28"/>
      <c r="E236" s="28"/>
      <c r="F236" s="18"/>
      <c r="G236" s="18"/>
      <c r="H236" s="18"/>
      <c r="I236" s="20"/>
      <c r="J236" s="29" t="str">
        <f t="shared" si="1"/>
        <v/>
      </c>
    </row>
    <row r="237" ht="15.75" customHeight="1">
      <c r="B237" s="26"/>
      <c r="C237" s="27" t="str">
        <f t="array" ref="C237">IF($B237="","",XLOOKUP($B237,Lists!E$2:E$1000,Lists!F$2:F$1000))</f>
        <v/>
      </c>
      <c r="D237" s="28"/>
      <c r="E237" s="28"/>
      <c r="F237" s="18"/>
      <c r="G237" s="18"/>
      <c r="H237" s="18"/>
      <c r="I237" s="20"/>
      <c r="J237" s="29" t="str">
        <f t="shared" si="1"/>
        <v/>
      </c>
    </row>
    <row r="238" ht="15.75" customHeight="1">
      <c r="B238" s="26"/>
      <c r="C238" s="27" t="str">
        <f t="array" ref="C238">IF($B238="","",XLOOKUP($B238,Lists!E$2:E$1000,Lists!F$2:F$1000))</f>
        <v/>
      </c>
      <c r="D238" s="28"/>
      <c r="E238" s="28"/>
      <c r="F238" s="18"/>
      <c r="G238" s="18"/>
      <c r="H238" s="18"/>
      <c r="I238" s="20"/>
      <c r="J238" s="29" t="str">
        <f t="shared" si="1"/>
        <v/>
      </c>
    </row>
    <row r="239" ht="15.75" customHeight="1">
      <c r="B239" s="26"/>
      <c r="C239" s="27" t="str">
        <f t="array" ref="C239">IF($B239="","",XLOOKUP($B239,Lists!E$2:E$1000,Lists!F$2:F$1000))</f>
        <v/>
      </c>
      <c r="D239" s="28"/>
      <c r="E239" s="28"/>
      <c r="F239" s="18"/>
      <c r="G239" s="18"/>
      <c r="H239" s="18"/>
      <c r="I239" s="20"/>
      <c r="J239" s="29" t="str">
        <f t="shared" si="1"/>
        <v/>
      </c>
    </row>
    <row r="240" ht="15.75" customHeight="1">
      <c r="B240" s="26"/>
      <c r="C240" s="27" t="str">
        <f t="array" ref="C240">IF($B240="","",XLOOKUP($B240,Lists!E$2:E$1000,Lists!F$2:F$1000))</f>
        <v/>
      </c>
      <c r="D240" s="28"/>
      <c r="E240" s="28"/>
      <c r="F240" s="18"/>
      <c r="G240" s="18"/>
      <c r="H240" s="18"/>
      <c r="I240" s="20"/>
      <c r="J240" s="29" t="str">
        <f t="shared" si="1"/>
        <v/>
      </c>
    </row>
    <row r="241" ht="15.75" customHeight="1">
      <c r="B241" s="26"/>
      <c r="C241" s="27" t="str">
        <f t="array" ref="C241">IF($B241="","",XLOOKUP($B241,Lists!E$2:E$1000,Lists!F$2:F$1000))</f>
        <v/>
      </c>
      <c r="D241" s="28"/>
      <c r="E241" s="28"/>
      <c r="F241" s="18"/>
      <c r="G241" s="18"/>
      <c r="H241" s="18"/>
      <c r="I241" s="20"/>
      <c r="J241" s="29" t="str">
        <f t="shared" si="1"/>
        <v/>
      </c>
    </row>
    <row r="242" ht="15.75" customHeight="1">
      <c r="B242" s="26"/>
      <c r="C242" s="27" t="str">
        <f t="array" ref="C242">IF($B242="","",XLOOKUP($B242,Lists!E$2:E$1000,Lists!F$2:F$1000))</f>
        <v/>
      </c>
      <c r="D242" s="28"/>
      <c r="E242" s="28"/>
      <c r="F242" s="18"/>
      <c r="G242" s="18"/>
      <c r="H242" s="18"/>
      <c r="I242" s="20"/>
      <c r="J242" s="29" t="str">
        <f t="shared" si="1"/>
        <v/>
      </c>
    </row>
    <row r="243" ht="15.75" customHeight="1">
      <c r="B243" s="26"/>
      <c r="C243" s="27" t="str">
        <f t="array" ref="C243">IF($B243="","",XLOOKUP($B243,Lists!E$2:E$1000,Lists!F$2:F$1000))</f>
        <v/>
      </c>
      <c r="D243" s="28"/>
      <c r="E243" s="28"/>
      <c r="F243" s="18"/>
      <c r="G243" s="18"/>
      <c r="H243" s="18"/>
      <c r="I243" s="20"/>
      <c r="J243" s="29" t="str">
        <f t="shared" si="1"/>
        <v/>
      </c>
    </row>
    <row r="244" ht="15.75" customHeight="1">
      <c r="B244" s="26"/>
      <c r="C244" s="27" t="str">
        <f t="array" ref="C244">IF($B244="","",XLOOKUP($B244,Lists!E$2:E$1000,Lists!F$2:F$1000))</f>
        <v/>
      </c>
      <c r="D244" s="28"/>
      <c r="E244" s="28"/>
      <c r="F244" s="18"/>
      <c r="G244" s="18"/>
      <c r="H244" s="18"/>
      <c r="I244" s="20"/>
      <c r="J244" s="29" t="str">
        <f t="shared" si="1"/>
        <v/>
      </c>
    </row>
    <row r="245" ht="15.75" customHeight="1">
      <c r="B245" s="26"/>
      <c r="C245" s="27" t="str">
        <f t="array" ref="C245">IF($B245="","",XLOOKUP($B245,Lists!E$2:E$1000,Lists!F$2:F$1000))</f>
        <v/>
      </c>
      <c r="D245" s="28"/>
      <c r="E245" s="28"/>
      <c r="F245" s="18"/>
      <c r="G245" s="18"/>
      <c r="H245" s="18"/>
      <c r="I245" s="20"/>
      <c r="J245" s="29" t="str">
        <f t="shared" si="1"/>
        <v/>
      </c>
    </row>
    <row r="246" ht="15.75" customHeight="1">
      <c r="B246" s="26"/>
      <c r="C246" s="27" t="str">
        <f t="array" ref="C246">IF($B246="","",XLOOKUP($B246,Lists!E$2:E$1000,Lists!F$2:F$1000))</f>
        <v/>
      </c>
      <c r="D246" s="28"/>
      <c r="E246" s="28"/>
      <c r="F246" s="18"/>
      <c r="G246" s="18"/>
      <c r="H246" s="18"/>
      <c r="I246" s="20"/>
      <c r="J246" s="29" t="str">
        <f t="shared" si="1"/>
        <v/>
      </c>
    </row>
    <row r="247" ht="15.75" customHeight="1">
      <c r="B247" s="26"/>
      <c r="C247" s="27" t="str">
        <f t="array" ref="C247">IF($B247="","",XLOOKUP($B247,Lists!E$2:E$1000,Lists!F$2:F$1000))</f>
        <v/>
      </c>
      <c r="D247" s="28"/>
      <c r="E247" s="28"/>
      <c r="F247" s="18"/>
      <c r="G247" s="18"/>
      <c r="H247" s="18"/>
      <c r="I247" s="20"/>
      <c r="J247" s="29" t="str">
        <f t="shared" si="1"/>
        <v/>
      </c>
    </row>
    <row r="248" ht="15.75" customHeight="1">
      <c r="B248" s="26"/>
      <c r="C248" s="27" t="str">
        <f t="array" ref="C248">IF($B248="","",XLOOKUP($B248,Lists!E$2:E$1000,Lists!F$2:F$1000))</f>
        <v/>
      </c>
      <c r="D248" s="28"/>
      <c r="E248" s="28"/>
      <c r="F248" s="18"/>
      <c r="G248" s="18"/>
      <c r="H248" s="18"/>
      <c r="I248" s="20"/>
      <c r="J248" s="29" t="str">
        <f t="shared" si="1"/>
        <v/>
      </c>
    </row>
    <row r="249" ht="15.75" customHeight="1">
      <c r="B249" s="26"/>
      <c r="C249" s="27" t="str">
        <f t="array" ref="C249">IF($B249="","",XLOOKUP($B249,Lists!E$2:E$1000,Lists!F$2:F$1000))</f>
        <v/>
      </c>
      <c r="D249" s="28"/>
      <c r="E249" s="28"/>
      <c r="F249" s="18"/>
      <c r="G249" s="18"/>
      <c r="H249" s="18"/>
      <c r="I249" s="20"/>
      <c r="J249" s="29" t="str">
        <f t="shared" si="1"/>
        <v/>
      </c>
    </row>
    <row r="250" ht="15.75" customHeight="1">
      <c r="B250" s="26"/>
      <c r="C250" s="27" t="str">
        <f t="array" ref="C250">IF($B250="","",XLOOKUP($B250,Lists!E$2:E$1000,Lists!F$2:F$1000))</f>
        <v/>
      </c>
      <c r="D250" s="28"/>
      <c r="E250" s="28"/>
      <c r="F250" s="18"/>
      <c r="G250" s="18"/>
      <c r="H250" s="18"/>
      <c r="I250" s="20"/>
      <c r="J250" s="29" t="str">
        <f t="shared" si="1"/>
        <v/>
      </c>
    </row>
    <row r="251" ht="15.75" customHeight="1">
      <c r="B251" s="26"/>
      <c r="C251" s="27" t="str">
        <f t="array" ref="C251">IF($B251="","",XLOOKUP($B251,Lists!E$2:E$1000,Lists!F$2:F$1000))</f>
        <v/>
      </c>
      <c r="D251" s="28"/>
      <c r="E251" s="28"/>
      <c r="F251" s="18"/>
      <c r="G251" s="18"/>
      <c r="H251" s="18"/>
      <c r="I251" s="20"/>
      <c r="J251" s="29" t="str">
        <f t="shared" si="1"/>
        <v/>
      </c>
    </row>
    <row r="252" ht="15.75" customHeight="1">
      <c r="B252" s="26"/>
      <c r="C252" s="27" t="str">
        <f t="array" ref="C252">IF($B252="","",XLOOKUP($B252,Lists!E$2:E$1000,Lists!F$2:F$1000))</f>
        <v/>
      </c>
      <c r="D252" s="28"/>
      <c r="E252" s="28"/>
      <c r="F252" s="18"/>
      <c r="G252" s="18"/>
      <c r="H252" s="18"/>
      <c r="I252" s="20"/>
      <c r="J252" s="29" t="str">
        <f t="shared" si="1"/>
        <v/>
      </c>
    </row>
    <row r="253" ht="15.75" customHeight="1">
      <c r="B253" s="26"/>
      <c r="C253" s="27" t="str">
        <f t="array" ref="C253">IF($B253="","",XLOOKUP($B253,Lists!E$2:E$1000,Lists!F$2:F$1000))</f>
        <v/>
      </c>
      <c r="D253" s="28"/>
      <c r="E253" s="28"/>
      <c r="F253" s="18"/>
      <c r="G253" s="18"/>
      <c r="H253" s="18"/>
      <c r="I253" s="20"/>
      <c r="J253" s="29" t="str">
        <f t="shared" si="1"/>
        <v/>
      </c>
    </row>
    <row r="254" ht="15.75" customHeight="1">
      <c r="B254" s="26"/>
      <c r="C254" s="27" t="str">
        <f t="array" ref="C254">IF($B254="","",XLOOKUP($B254,Lists!E$2:E$1000,Lists!F$2:F$1000))</f>
        <v/>
      </c>
      <c r="D254" s="28"/>
      <c r="E254" s="28"/>
      <c r="F254" s="18"/>
      <c r="G254" s="18"/>
      <c r="H254" s="18"/>
      <c r="I254" s="20"/>
      <c r="J254" s="29" t="str">
        <f t="shared" si="1"/>
        <v/>
      </c>
    </row>
    <row r="255" ht="15.75" customHeight="1">
      <c r="B255" s="26"/>
      <c r="C255" s="27" t="str">
        <f t="array" ref="C255">IF($B255="","",XLOOKUP($B255,Lists!E$2:E$1000,Lists!F$2:F$1000))</f>
        <v/>
      </c>
      <c r="D255" s="28"/>
      <c r="E255" s="28"/>
      <c r="F255" s="18"/>
      <c r="G255" s="18"/>
      <c r="H255" s="18"/>
      <c r="I255" s="20"/>
      <c r="J255" s="29" t="str">
        <f t="shared" si="1"/>
        <v/>
      </c>
    </row>
    <row r="256" ht="15.75" customHeight="1">
      <c r="B256" s="26"/>
      <c r="C256" s="27" t="str">
        <f t="array" ref="C256">IF($B256="","",XLOOKUP($B256,Lists!E$2:E$1000,Lists!F$2:F$1000))</f>
        <v/>
      </c>
      <c r="D256" s="28"/>
      <c r="E256" s="28"/>
      <c r="F256" s="18"/>
      <c r="G256" s="18"/>
      <c r="H256" s="18"/>
      <c r="I256" s="20"/>
      <c r="J256" s="29" t="str">
        <f t="shared" si="1"/>
        <v/>
      </c>
    </row>
    <row r="257" ht="15.75" customHeight="1">
      <c r="B257" s="26"/>
      <c r="C257" s="27" t="str">
        <f t="array" ref="C257">IF($B257="","",XLOOKUP($B257,Lists!E$2:E$1000,Lists!F$2:F$1000))</f>
        <v/>
      </c>
      <c r="D257" s="28"/>
      <c r="E257" s="28"/>
      <c r="F257" s="18"/>
      <c r="G257" s="18"/>
      <c r="H257" s="18"/>
      <c r="I257" s="20"/>
      <c r="J257" s="29" t="str">
        <f t="shared" si="1"/>
        <v/>
      </c>
    </row>
    <row r="258" ht="15.75" customHeight="1">
      <c r="B258" s="26"/>
      <c r="C258" s="27" t="str">
        <f t="array" ref="C258">IF($B258="","",XLOOKUP($B258,Lists!E$2:E$1000,Lists!F$2:F$1000))</f>
        <v/>
      </c>
      <c r="D258" s="28"/>
      <c r="E258" s="28"/>
      <c r="F258" s="18"/>
      <c r="G258" s="18"/>
      <c r="H258" s="18"/>
      <c r="I258" s="20"/>
      <c r="J258" s="29" t="str">
        <f t="shared" si="1"/>
        <v/>
      </c>
    </row>
    <row r="259" ht="15.75" customHeight="1">
      <c r="B259" s="26"/>
      <c r="C259" s="27" t="str">
        <f t="array" ref="C259">IF($B259="","",XLOOKUP($B259,Lists!E$2:E$1000,Lists!F$2:F$1000))</f>
        <v/>
      </c>
      <c r="D259" s="28"/>
      <c r="E259" s="28"/>
      <c r="F259" s="18"/>
      <c r="G259" s="18"/>
      <c r="H259" s="18"/>
      <c r="I259" s="20"/>
      <c r="J259" s="29" t="str">
        <f t="shared" si="1"/>
        <v/>
      </c>
    </row>
    <row r="260" ht="15.75" customHeight="1">
      <c r="B260" s="26"/>
      <c r="C260" s="27" t="str">
        <f t="array" ref="C260">IF($B260="","",XLOOKUP($B260,Lists!E$2:E$1000,Lists!F$2:F$1000))</f>
        <v/>
      </c>
      <c r="D260" s="28"/>
      <c r="E260" s="28"/>
      <c r="F260" s="18"/>
      <c r="G260" s="18"/>
      <c r="H260" s="18"/>
      <c r="I260" s="20"/>
      <c r="J260" s="29" t="str">
        <f t="shared" si="1"/>
        <v/>
      </c>
    </row>
    <row r="261" ht="15.75" customHeight="1">
      <c r="B261" s="26"/>
      <c r="C261" s="27" t="str">
        <f t="array" ref="C261">IF($B261="","",XLOOKUP($B261,Lists!E$2:E$1000,Lists!F$2:F$1000))</f>
        <v/>
      </c>
      <c r="D261" s="28"/>
      <c r="E261" s="28"/>
      <c r="F261" s="18"/>
      <c r="G261" s="18"/>
      <c r="H261" s="18"/>
      <c r="I261" s="20"/>
      <c r="J261" s="29" t="str">
        <f t="shared" si="1"/>
        <v/>
      </c>
    </row>
    <row r="262" ht="15.75" customHeight="1">
      <c r="B262" s="26"/>
      <c r="C262" s="27" t="str">
        <f t="array" ref="C262">IF($B262="","",XLOOKUP($B262,Lists!E$2:E$1000,Lists!F$2:F$1000))</f>
        <v/>
      </c>
      <c r="D262" s="28"/>
      <c r="E262" s="28"/>
      <c r="F262" s="18"/>
      <c r="G262" s="18"/>
      <c r="H262" s="18"/>
      <c r="I262" s="20"/>
      <c r="J262" s="29" t="str">
        <f t="shared" si="1"/>
        <v/>
      </c>
    </row>
    <row r="263" ht="15.75" customHeight="1">
      <c r="B263" s="26"/>
      <c r="C263" s="27" t="str">
        <f t="array" ref="C263">IF($B263="","",XLOOKUP($B263,Lists!E$2:E$1000,Lists!F$2:F$1000))</f>
        <v/>
      </c>
      <c r="D263" s="28"/>
      <c r="E263" s="28"/>
      <c r="F263" s="18"/>
      <c r="G263" s="18"/>
      <c r="H263" s="18"/>
      <c r="I263" s="20"/>
      <c r="J263" s="29" t="str">
        <f t="shared" si="1"/>
        <v/>
      </c>
    </row>
    <row r="264" ht="15.75" customHeight="1">
      <c r="B264" s="26"/>
      <c r="C264" s="27" t="str">
        <f t="array" ref="C264">IF($B264="","",XLOOKUP($B264,Lists!E$2:E$1000,Lists!F$2:F$1000))</f>
        <v/>
      </c>
      <c r="D264" s="28"/>
      <c r="E264" s="28"/>
      <c r="F264" s="18"/>
      <c r="G264" s="18"/>
      <c r="H264" s="18"/>
      <c r="I264" s="20"/>
      <c r="J264" s="29" t="str">
        <f t="shared" si="1"/>
        <v/>
      </c>
    </row>
    <row r="265" ht="15.75" customHeight="1">
      <c r="B265" s="26"/>
      <c r="C265" s="27" t="str">
        <f t="array" ref="C265">IF($B265="","",XLOOKUP($B265,Lists!E$2:E$1000,Lists!F$2:F$1000))</f>
        <v/>
      </c>
      <c r="D265" s="28"/>
      <c r="E265" s="28"/>
      <c r="F265" s="18"/>
      <c r="G265" s="18"/>
      <c r="H265" s="18"/>
      <c r="I265" s="20"/>
      <c r="J265" s="29" t="str">
        <f t="shared" si="1"/>
        <v/>
      </c>
    </row>
    <row r="266" ht="15.75" customHeight="1">
      <c r="B266" s="26"/>
      <c r="C266" s="27" t="str">
        <f t="array" ref="C266">IF($B266="","",XLOOKUP($B266,Lists!E$2:E$1000,Lists!F$2:F$1000))</f>
        <v/>
      </c>
      <c r="D266" s="28"/>
      <c r="E266" s="28"/>
      <c r="F266" s="18"/>
      <c r="G266" s="18"/>
      <c r="H266" s="18"/>
      <c r="I266" s="20"/>
      <c r="J266" s="29" t="str">
        <f t="shared" si="1"/>
        <v/>
      </c>
    </row>
    <row r="267" ht="15.75" customHeight="1">
      <c r="B267" s="26"/>
      <c r="C267" s="27" t="str">
        <f t="array" ref="C267">IF($B267="","",XLOOKUP($B267,Lists!E$2:E$1000,Lists!F$2:F$1000))</f>
        <v/>
      </c>
      <c r="D267" s="28"/>
      <c r="E267" s="28"/>
      <c r="F267" s="18"/>
      <c r="G267" s="18"/>
      <c r="H267" s="18"/>
      <c r="I267" s="20"/>
      <c r="J267" s="29" t="str">
        <f t="shared" si="1"/>
        <v/>
      </c>
    </row>
    <row r="268" ht="15.75" customHeight="1">
      <c r="B268" s="26"/>
      <c r="C268" s="27" t="str">
        <f t="array" ref="C268">IF($B268="","",XLOOKUP($B268,Lists!E$2:E$1000,Lists!F$2:F$1000))</f>
        <v/>
      </c>
      <c r="D268" s="28"/>
      <c r="E268" s="28"/>
      <c r="F268" s="18"/>
      <c r="G268" s="18"/>
      <c r="H268" s="18"/>
      <c r="I268" s="20"/>
      <c r="J268" s="29" t="str">
        <f t="shared" si="1"/>
        <v/>
      </c>
    </row>
    <row r="269" ht="15.75" customHeight="1">
      <c r="B269" s="26"/>
      <c r="C269" s="27" t="str">
        <f t="array" ref="C269">IF($B269="","",XLOOKUP($B269,Lists!E$2:E$1000,Lists!F$2:F$1000))</f>
        <v/>
      </c>
      <c r="D269" s="28"/>
      <c r="E269" s="28"/>
      <c r="F269" s="18"/>
      <c r="G269" s="18"/>
      <c r="H269" s="18"/>
      <c r="I269" s="20"/>
      <c r="J269" s="29" t="str">
        <f t="shared" si="1"/>
        <v/>
      </c>
    </row>
    <row r="270" ht="15.75" customHeight="1">
      <c r="B270" s="26"/>
      <c r="C270" s="27" t="str">
        <f t="array" ref="C270">IF($B270="","",XLOOKUP($B270,Lists!E$2:E$1000,Lists!F$2:F$1000))</f>
        <v/>
      </c>
      <c r="D270" s="28"/>
      <c r="E270" s="28"/>
      <c r="F270" s="18"/>
      <c r="G270" s="18"/>
      <c r="H270" s="18"/>
      <c r="I270" s="20"/>
      <c r="J270" s="29" t="str">
        <f t="shared" si="1"/>
        <v/>
      </c>
    </row>
    <row r="271" ht="15.75" customHeight="1">
      <c r="B271" s="26"/>
      <c r="C271" s="27" t="str">
        <f t="array" ref="C271">IF($B271="","",XLOOKUP($B271,Lists!E$2:E$1000,Lists!F$2:F$1000))</f>
        <v/>
      </c>
      <c r="D271" s="28"/>
      <c r="E271" s="28"/>
      <c r="F271" s="18"/>
      <c r="G271" s="18"/>
      <c r="H271" s="18"/>
      <c r="I271" s="20"/>
      <c r="J271" s="29" t="str">
        <f t="shared" si="1"/>
        <v/>
      </c>
    </row>
    <row r="272" ht="15.75" customHeight="1">
      <c r="B272" s="26"/>
      <c r="C272" s="27" t="str">
        <f t="array" ref="C272">IF($B272="","",XLOOKUP($B272,Lists!E$2:E$1000,Lists!F$2:F$1000))</f>
        <v/>
      </c>
      <c r="D272" s="28"/>
      <c r="E272" s="28"/>
      <c r="F272" s="18"/>
      <c r="G272" s="18"/>
      <c r="H272" s="18"/>
      <c r="I272" s="20"/>
      <c r="J272" s="29" t="str">
        <f t="shared" si="1"/>
        <v/>
      </c>
    </row>
    <row r="273" ht="15.75" customHeight="1">
      <c r="B273" s="26"/>
      <c r="C273" s="27" t="str">
        <f t="array" ref="C273">IF($B273="","",XLOOKUP($B273,Lists!E$2:E$1000,Lists!F$2:F$1000))</f>
        <v/>
      </c>
      <c r="D273" s="28"/>
      <c r="E273" s="28"/>
      <c r="F273" s="18"/>
      <c r="G273" s="18"/>
      <c r="H273" s="18"/>
      <c r="I273" s="20"/>
      <c r="J273" s="29" t="str">
        <f t="shared" si="1"/>
        <v/>
      </c>
    </row>
    <row r="274" ht="15.75" customHeight="1">
      <c r="B274" s="26"/>
      <c r="C274" s="27" t="str">
        <f t="array" ref="C274">IF($B274="","",XLOOKUP($B274,Lists!E$2:E$1000,Lists!F$2:F$1000))</f>
        <v/>
      </c>
      <c r="D274" s="28"/>
      <c r="E274" s="28"/>
      <c r="F274" s="18"/>
      <c r="G274" s="18"/>
      <c r="H274" s="18"/>
      <c r="I274" s="20"/>
      <c r="J274" s="29" t="str">
        <f t="shared" si="1"/>
        <v/>
      </c>
    </row>
    <row r="275" ht="15.75" customHeight="1">
      <c r="B275" s="26"/>
      <c r="C275" s="27" t="str">
        <f t="array" ref="C275">IF($B275="","",XLOOKUP($B275,Lists!E$2:E$1000,Lists!F$2:F$1000))</f>
        <v/>
      </c>
      <c r="D275" s="28"/>
      <c r="E275" s="28"/>
      <c r="F275" s="18"/>
      <c r="G275" s="18"/>
      <c r="H275" s="18"/>
      <c r="I275" s="20"/>
      <c r="J275" s="29" t="str">
        <f t="shared" si="1"/>
        <v/>
      </c>
    </row>
    <row r="276" ht="15.75" customHeight="1">
      <c r="B276" s="26"/>
      <c r="C276" s="27" t="str">
        <f t="array" ref="C276">IF($B276="","",XLOOKUP($B276,Lists!E$2:E$1000,Lists!F$2:F$1000))</f>
        <v/>
      </c>
      <c r="D276" s="28"/>
      <c r="E276" s="28"/>
      <c r="F276" s="18"/>
      <c r="G276" s="18"/>
      <c r="H276" s="18"/>
      <c r="I276" s="20"/>
      <c r="J276" s="29" t="str">
        <f t="shared" si="1"/>
        <v/>
      </c>
    </row>
    <row r="277" ht="15.75" customHeight="1">
      <c r="B277" s="26"/>
      <c r="C277" s="27" t="str">
        <f t="array" ref="C277">IF($B277="","",XLOOKUP($B277,Lists!E$2:E$1000,Lists!F$2:F$1000))</f>
        <v/>
      </c>
      <c r="D277" s="28"/>
      <c r="E277" s="28"/>
      <c r="F277" s="18"/>
      <c r="G277" s="18"/>
      <c r="H277" s="18"/>
      <c r="I277" s="20"/>
      <c r="J277" s="29" t="str">
        <f t="shared" si="1"/>
        <v/>
      </c>
    </row>
    <row r="278" ht="15.75" customHeight="1">
      <c r="B278" s="26"/>
      <c r="C278" s="27" t="str">
        <f t="array" ref="C278">IF($B278="","",XLOOKUP($B278,Lists!E$2:E$1000,Lists!F$2:F$1000))</f>
        <v/>
      </c>
      <c r="D278" s="28"/>
      <c r="E278" s="28"/>
      <c r="F278" s="18"/>
      <c r="G278" s="18"/>
      <c r="H278" s="18"/>
      <c r="I278" s="20"/>
      <c r="J278" s="29" t="str">
        <f t="shared" si="1"/>
        <v/>
      </c>
    </row>
    <row r="279" ht="15.75" customHeight="1">
      <c r="B279" s="26"/>
      <c r="C279" s="27" t="str">
        <f t="array" ref="C279">IF($B279="","",XLOOKUP($B279,Lists!E$2:E$1000,Lists!F$2:F$1000))</f>
        <v/>
      </c>
      <c r="D279" s="28"/>
      <c r="E279" s="28"/>
      <c r="F279" s="18"/>
      <c r="G279" s="18"/>
      <c r="H279" s="18"/>
      <c r="I279" s="20"/>
      <c r="J279" s="29" t="str">
        <f t="shared" si="1"/>
        <v/>
      </c>
    </row>
    <row r="280" ht="15.75" customHeight="1">
      <c r="B280" s="26"/>
      <c r="C280" s="27" t="str">
        <f t="array" ref="C280">IF($B280="","",XLOOKUP($B280,Lists!E$2:E$1000,Lists!F$2:F$1000))</f>
        <v/>
      </c>
      <c r="D280" s="28"/>
      <c r="E280" s="28"/>
      <c r="F280" s="18"/>
      <c r="G280" s="18"/>
      <c r="H280" s="18"/>
      <c r="I280" s="20"/>
      <c r="J280" s="29" t="str">
        <f t="shared" si="1"/>
        <v/>
      </c>
    </row>
    <row r="281" ht="15.75" customHeight="1">
      <c r="B281" s="26"/>
      <c r="C281" s="27" t="str">
        <f t="array" ref="C281">IF($B281="","",XLOOKUP($B281,Lists!E$2:E$1000,Lists!F$2:F$1000))</f>
        <v/>
      </c>
      <c r="D281" s="28"/>
      <c r="E281" s="28"/>
      <c r="F281" s="18"/>
      <c r="G281" s="18"/>
      <c r="H281" s="18"/>
      <c r="I281" s="20"/>
      <c r="J281" s="29" t="str">
        <f t="shared" si="1"/>
        <v/>
      </c>
    </row>
    <row r="282" ht="15.75" customHeight="1">
      <c r="B282" s="26"/>
      <c r="C282" s="27" t="str">
        <f t="array" ref="C282">IF($B282="","",XLOOKUP($B282,Lists!E$2:E$1000,Lists!F$2:F$1000))</f>
        <v/>
      </c>
      <c r="D282" s="28"/>
      <c r="E282" s="28"/>
      <c r="F282" s="18"/>
      <c r="G282" s="18"/>
      <c r="H282" s="18"/>
      <c r="I282" s="20"/>
      <c r="J282" s="29" t="str">
        <f t="shared" si="1"/>
        <v/>
      </c>
    </row>
    <row r="283" ht="15.75" customHeight="1">
      <c r="B283" s="26"/>
      <c r="C283" s="27" t="str">
        <f t="array" ref="C283">IF($B283="","",XLOOKUP($B283,Lists!E$2:E$1000,Lists!F$2:F$1000))</f>
        <v/>
      </c>
      <c r="D283" s="28"/>
      <c r="E283" s="28"/>
      <c r="F283" s="18"/>
      <c r="G283" s="18"/>
      <c r="H283" s="18"/>
      <c r="I283" s="20"/>
      <c r="J283" s="29" t="str">
        <f t="shared" si="1"/>
        <v/>
      </c>
    </row>
    <row r="284" ht="15.75" customHeight="1">
      <c r="B284" s="26"/>
      <c r="C284" s="27" t="str">
        <f t="array" ref="C284">IF($B284="","",XLOOKUP($B284,Lists!E$2:E$1000,Lists!F$2:F$1000))</f>
        <v/>
      </c>
      <c r="D284" s="28"/>
      <c r="E284" s="28"/>
      <c r="F284" s="18"/>
      <c r="G284" s="18"/>
      <c r="H284" s="18"/>
      <c r="I284" s="20"/>
      <c r="J284" s="29" t="str">
        <f t="shared" si="1"/>
        <v/>
      </c>
    </row>
    <row r="285" ht="15.75" customHeight="1">
      <c r="B285" s="26"/>
      <c r="C285" s="27" t="str">
        <f t="array" ref="C285">IF($B285="","",XLOOKUP($B285,Lists!E$2:E$1000,Lists!F$2:F$1000))</f>
        <v/>
      </c>
      <c r="D285" s="28"/>
      <c r="E285" s="28"/>
      <c r="F285" s="18"/>
      <c r="G285" s="18"/>
      <c r="H285" s="18"/>
      <c r="I285" s="20"/>
      <c r="J285" s="29" t="str">
        <f t="shared" si="1"/>
        <v/>
      </c>
    </row>
    <row r="286" ht="15.75" customHeight="1">
      <c r="B286" s="26"/>
      <c r="C286" s="27" t="str">
        <f t="array" ref="C286">IF($B286="","",XLOOKUP($B286,Lists!E$2:E$1000,Lists!F$2:F$1000))</f>
        <v/>
      </c>
      <c r="D286" s="28"/>
      <c r="E286" s="28"/>
      <c r="F286" s="18"/>
      <c r="G286" s="18"/>
      <c r="H286" s="18"/>
      <c r="I286" s="20"/>
      <c r="J286" s="29" t="str">
        <f t="shared" si="1"/>
        <v/>
      </c>
    </row>
    <row r="287" ht="15.75" customHeight="1">
      <c r="B287" s="26"/>
      <c r="C287" s="27" t="str">
        <f t="array" ref="C287">IF($B287="","",XLOOKUP($B287,Lists!E$2:E$1000,Lists!F$2:F$1000))</f>
        <v/>
      </c>
      <c r="D287" s="28"/>
      <c r="E287" s="28"/>
      <c r="F287" s="18"/>
      <c r="G287" s="18"/>
      <c r="H287" s="18"/>
      <c r="I287" s="20"/>
      <c r="J287" s="29" t="str">
        <f t="shared" si="1"/>
        <v/>
      </c>
    </row>
    <row r="288" ht="15.75" customHeight="1">
      <c r="B288" s="26"/>
      <c r="C288" s="27" t="str">
        <f t="array" ref="C288">IF($B288="","",XLOOKUP($B288,Lists!E$2:E$1000,Lists!F$2:F$1000))</f>
        <v/>
      </c>
      <c r="D288" s="28"/>
      <c r="E288" s="28"/>
      <c r="F288" s="18"/>
      <c r="G288" s="18"/>
      <c r="H288" s="18"/>
      <c r="I288" s="20"/>
      <c r="J288" s="29" t="str">
        <f t="shared" si="1"/>
        <v/>
      </c>
    </row>
    <row r="289" ht="15.75" customHeight="1">
      <c r="B289" s="26"/>
      <c r="C289" s="27" t="str">
        <f t="array" ref="C289">IF($B289="","",XLOOKUP($B289,Lists!E$2:E$1000,Lists!F$2:F$1000))</f>
        <v/>
      </c>
      <c r="D289" s="28"/>
      <c r="E289" s="28"/>
      <c r="F289" s="18"/>
      <c r="G289" s="18"/>
      <c r="H289" s="18"/>
      <c r="I289" s="20"/>
      <c r="J289" s="29" t="str">
        <f t="shared" si="1"/>
        <v/>
      </c>
    </row>
    <row r="290" ht="15.75" customHeight="1">
      <c r="B290" s="26"/>
      <c r="C290" s="27" t="str">
        <f t="array" ref="C290">IF($B290="","",XLOOKUP($B290,Lists!E$2:E$1000,Lists!F$2:F$1000))</f>
        <v/>
      </c>
      <c r="D290" s="28"/>
      <c r="E290" s="28"/>
      <c r="F290" s="18"/>
      <c r="G290" s="18"/>
      <c r="H290" s="18"/>
      <c r="I290" s="20"/>
      <c r="J290" s="29" t="str">
        <f t="shared" si="1"/>
        <v/>
      </c>
    </row>
    <row r="291" ht="15.75" customHeight="1">
      <c r="B291" s="26"/>
      <c r="C291" s="27" t="str">
        <f t="array" ref="C291">IF($B291="","",XLOOKUP($B291,Lists!E$2:E$1000,Lists!F$2:F$1000))</f>
        <v/>
      </c>
      <c r="D291" s="28"/>
      <c r="E291" s="28"/>
      <c r="F291" s="18"/>
      <c r="G291" s="18"/>
      <c r="H291" s="18"/>
      <c r="I291" s="20"/>
      <c r="J291" s="29" t="str">
        <f t="shared" si="1"/>
        <v/>
      </c>
    </row>
    <row r="292" ht="15.75" customHeight="1">
      <c r="B292" s="26"/>
      <c r="C292" s="27" t="str">
        <f t="array" ref="C292">IF($B292="","",XLOOKUP($B292,Lists!E$2:E$1000,Lists!F$2:F$1000))</f>
        <v/>
      </c>
      <c r="D292" s="28"/>
      <c r="E292" s="28"/>
      <c r="F292" s="18"/>
      <c r="G292" s="18"/>
      <c r="H292" s="18"/>
      <c r="I292" s="20"/>
      <c r="J292" s="29" t="str">
        <f t="shared" si="1"/>
        <v/>
      </c>
    </row>
    <row r="293" ht="15.75" customHeight="1">
      <c r="B293" s="26"/>
      <c r="C293" s="27" t="str">
        <f t="array" ref="C293">IF($B293="","",XLOOKUP($B293,Lists!E$2:E$1000,Lists!F$2:F$1000))</f>
        <v/>
      </c>
      <c r="D293" s="28"/>
      <c r="E293" s="28"/>
      <c r="F293" s="18"/>
      <c r="G293" s="18"/>
      <c r="H293" s="18"/>
      <c r="I293" s="20"/>
      <c r="J293" s="29" t="str">
        <f t="shared" si="1"/>
        <v/>
      </c>
    </row>
    <row r="294" ht="15.75" customHeight="1">
      <c r="B294" s="26"/>
      <c r="C294" s="27" t="str">
        <f t="array" ref="C294">IF($B294="","",XLOOKUP($B294,Lists!E$2:E$1000,Lists!F$2:F$1000))</f>
        <v/>
      </c>
      <c r="D294" s="28"/>
      <c r="E294" s="28"/>
      <c r="F294" s="18"/>
      <c r="G294" s="18"/>
      <c r="H294" s="18"/>
      <c r="I294" s="20"/>
      <c r="J294" s="29" t="str">
        <f t="shared" si="1"/>
        <v/>
      </c>
    </row>
    <row r="295" ht="15.75" customHeight="1">
      <c r="B295" s="26"/>
      <c r="C295" s="27" t="str">
        <f t="array" ref="C295">IF($B295="","",XLOOKUP($B295,Lists!E$2:E$1000,Lists!F$2:F$1000))</f>
        <v/>
      </c>
      <c r="D295" s="28"/>
      <c r="E295" s="28"/>
      <c r="F295" s="18"/>
      <c r="G295" s="18"/>
      <c r="H295" s="18"/>
      <c r="I295" s="20"/>
      <c r="J295" s="29" t="str">
        <f t="shared" si="1"/>
        <v/>
      </c>
    </row>
    <row r="296" ht="15.75" customHeight="1">
      <c r="B296" s="26"/>
      <c r="C296" s="27" t="str">
        <f t="array" ref="C296">IF($B296="","",XLOOKUP($B296,Lists!E$2:E$1000,Lists!F$2:F$1000))</f>
        <v/>
      </c>
      <c r="D296" s="28"/>
      <c r="E296" s="28"/>
      <c r="F296" s="18"/>
      <c r="G296" s="18"/>
      <c r="H296" s="18"/>
      <c r="I296" s="20"/>
      <c r="J296" s="29" t="str">
        <f t="shared" si="1"/>
        <v/>
      </c>
    </row>
    <row r="297" ht="15.75" customHeight="1">
      <c r="B297" s="26"/>
      <c r="C297" s="27" t="str">
        <f t="array" ref="C297">IF($B297="","",XLOOKUP($B297,Lists!E$2:E$1000,Lists!F$2:F$1000))</f>
        <v/>
      </c>
      <c r="D297" s="28"/>
      <c r="E297" s="28"/>
      <c r="F297" s="18"/>
      <c r="G297" s="18"/>
      <c r="H297" s="18"/>
      <c r="I297" s="20"/>
      <c r="J297" s="29" t="str">
        <f t="shared" si="1"/>
        <v/>
      </c>
    </row>
    <row r="298" ht="15.75" customHeight="1">
      <c r="B298" s="26"/>
      <c r="C298" s="27" t="str">
        <f t="array" ref="C298">IF($B298="","",XLOOKUP($B298,Lists!E$2:E$1000,Lists!F$2:F$1000))</f>
        <v/>
      </c>
      <c r="D298" s="28"/>
      <c r="E298" s="28"/>
      <c r="F298" s="18"/>
      <c r="G298" s="18"/>
      <c r="H298" s="18"/>
      <c r="I298" s="20"/>
      <c r="J298" s="29" t="str">
        <f t="shared" si="1"/>
        <v/>
      </c>
    </row>
    <row r="299" ht="15.75" customHeight="1">
      <c r="B299" s="26"/>
      <c r="C299" s="27" t="str">
        <f t="array" ref="C299">IF($B299="","",XLOOKUP($B299,Lists!E$2:E$1000,Lists!F$2:F$1000))</f>
        <v/>
      </c>
      <c r="D299" s="28"/>
      <c r="E299" s="28"/>
      <c r="F299" s="18"/>
      <c r="G299" s="18"/>
      <c r="H299" s="18"/>
      <c r="I299" s="20"/>
      <c r="J299" s="29" t="str">
        <f t="shared" si="1"/>
        <v/>
      </c>
    </row>
    <row r="300" ht="15.75" customHeight="1">
      <c r="B300" s="26"/>
      <c r="C300" s="27" t="str">
        <f t="array" ref="C300">IF($B300="","",XLOOKUP($B300,Lists!E$2:E$1000,Lists!F$2:F$1000))</f>
        <v/>
      </c>
      <c r="D300" s="28"/>
      <c r="E300" s="28"/>
      <c r="F300" s="18"/>
      <c r="G300" s="18"/>
      <c r="H300" s="18"/>
      <c r="I300" s="20"/>
      <c r="J300" s="29" t="str">
        <f t="shared" si="1"/>
        <v/>
      </c>
    </row>
    <row r="301" ht="15.75" customHeight="1">
      <c r="B301" s="26"/>
      <c r="C301" s="27" t="str">
        <f t="array" ref="C301">IF($B301="","",XLOOKUP($B301,Lists!E$2:E$1000,Lists!F$2:F$1000))</f>
        <v/>
      </c>
      <c r="D301" s="28"/>
      <c r="E301" s="28"/>
      <c r="F301" s="18"/>
      <c r="G301" s="18"/>
      <c r="H301" s="18"/>
      <c r="I301" s="20"/>
      <c r="J301" s="29" t="str">
        <f t="shared" si="1"/>
        <v/>
      </c>
    </row>
    <row r="302" ht="15.75" customHeight="1">
      <c r="B302" s="26"/>
      <c r="C302" s="27" t="str">
        <f t="array" ref="C302">IF($B302="","",XLOOKUP($B302,Lists!E$2:E$1000,Lists!F$2:F$1000))</f>
        <v/>
      </c>
      <c r="D302" s="28"/>
      <c r="E302" s="28"/>
      <c r="F302" s="18"/>
      <c r="G302" s="18"/>
      <c r="H302" s="18"/>
      <c r="I302" s="20"/>
      <c r="J302" s="29" t="str">
        <f t="shared" si="1"/>
        <v/>
      </c>
    </row>
    <row r="303" ht="15.75" customHeight="1">
      <c r="B303" s="26"/>
      <c r="C303" s="27" t="str">
        <f t="array" ref="C303">IF($B303="","",XLOOKUP($B303,Lists!E$2:E$1000,Lists!F$2:F$1000))</f>
        <v/>
      </c>
      <c r="D303" s="28"/>
      <c r="E303" s="28"/>
      <c r="F303" s="18"/>
      <c r="G303" s="18"/>
      <c r="H303" s="18"/>
      <c r="I303" s="20"/>
      <c r="J303" s="29" t="str">
        <f t="shared" si="1"/>
        <v/>
      </c>
    </row>
    <row r="304" ht="15.75" customHeight="1">
      <c r="B304" s="26"/>
      <c r="C304" s="27" t="str">
        <f t="array" ref="C304">IF($B304="","",XLOOKUP($B304,Lists!E$2:E$1000,Lists!F$2:F$1000))</f>
        <v/>
      </c>
      <c r="D304" s="28"/>
      <c r="E304" s="28"/>
      <c r="F304" s="18"/>
      <c r="G304" s="18"/>
      <c r="H304" s="18"/>
      <c r="I304" s="20"/>
      <c r="J304" s="29" t="str">
        <f t="shared" si="1"/>
        <v/>
      </c>
    </row>
    <row r="305" ht="15.75" customHeight="1">
      <c r="B305" s="26"/>
      <c r="C305" s="27" t="str">
        <f t="array" ref="C305">IF($B305="","",XLOOKUP($B305,Lists!E$2:E$1000,Lists!F$2:F$1000))</f>
        <v/>
      </c>
      <c r="D305" s="28"/>
      <c r="E305" s="28"/>
      <c r="F305" s="18"/>
      <c r="G305" s="18"/>
      <c r="H305" s="18"/>
      <c r="I305" s="20"/>
      <c r="J305" s="29" t="str">
        <f t="shared" si="1"/>
        <v/>
      </c>
    </row>
    <row r="306" ht="15.75" customHeight="1">
      <c r="B306" s="26"/>
      <c r="C306" s="27" t="str">
        <f t="array" ref="C306">IF($B306="","",XLOOKUP($B306,Lists!E$2:E$1000,Lists!F$2:F$1000))</f>
        <v/>
      </c>
      <c r="D306" s="28"/>
      <c r="E306" s="28"/>
      <c r="F306" s="18"/>
      <c r="G306" s="18"/>
      <c r="H306" s="18"/>
      <c r="I306" s="20"/>
      <c r="J306" s="29" t="str">
        <f t="shared" si="1"/>
        <v/>
      </c>
    </row>
    <row r="307" ht="15.75" customHeight="1">
      <c r="B307" s="26"/>
      <c r="C307" s="27" t="str">
        <f t="array" ref="C307">IF($B307="","",XLOOKUP($B307,Lists!E$2:E$1000,Lists!F$2:F$1000))</f>
        <v/>
      </c>
      <c r="D307" s="28"/>
      <c r="E307" s="28"/>
      <c r="F307" s="18"/>
      <c r="G307" s="18"/>
      <c r="H307" s="18"/>
      <c r="I307" s="20"/>
      <c r="J307" s="29" t="str">
        <f t="shared" si="1"/>
        <v/>
      </c>
    </row>
    <row r="308" ht="15.75" customHeight="1">
      <c r="B308" s="26"/>
      <c r="C308" s="27" t="str">
        <f t="array" ref="C308">IF($B308="","",XLOOKUP($B308,Lists!E$2:E$1000,Lists!F$2:F$1000))</f>
        <v/>
      </c>
      <c r="D308" s="28"/>
      <c r="E308" s="28"/>
      <c r="F308" s="18"/>
      <c r="G308" s="18"/>
      <c r="H308" s="18"/>
      <c r="I308" s="20"/>
      <c r="J308" s="29" t="str">
        <f t="shared" si="1"/>
        <v/>
      </c>
    </row>
    <row r="309" ht="15.75" customHeight="1">
      <c r="B309" s="26"/>
      <c r="C309" s="27" t="str">
        <f t="array" ref="C309">IF($B309="","",XLOOKUP($B309,Lists!E$2:E$1000,Lists!F$2:F$1000))</f>
        <v/>
      </c>
      <c r="D309" s="28"/>
      <c r="E309" s="28"/>
      <c r="F309" s="18"/>
      <c r="G309" s="18"/>
      <c r="H309" s="18"/>
      <c r="I309" s="20"/>
      <c r="J309" s="29" t="str">
        <f t="shared" si="1"/>
        <v/>
      </c>
    </row>
    <row r="310" ht="15.75" customHeight="1">
      <c r="B310" s="26"/>
      <c r="C310" s="27" t="str">
        <f t="array" ref="C310">IF($B310="","",XLOOKUP($B310,Lists!E$2:E$1000,Lists!F$2:F$1000))</f>
        <v/>
      </c>
      <c r="D310" s="28"/>
      <c r="E310" s="28"/>
      <c r="F310" s="18"/>
      <c r="G310" s="18"/>
      <c r="H310" s="18"/>
      <c r="I310" s="20"/>
      <c r="J310" s="29" t="str">
        <f t="shared" si="1"/>
        <v/>
      </c>
    </row>
    <row r="311" ht="15.75" customHeight="1">
      <c r="B311" s="26"/>
      <c r="C311" s="27" t="str">
        <f t="array" ref="C311">IF($B311="","",XLOOKUP($B311,Lists!E$2:E$1000,Lists!F$2:F$1000))</f>
        <v/>
      </c>
      <c r="D311" s="28"/>
      <c r="E311" s="28"/>
      <c r="F311" s="18"/>
      <c r="G311" s="18"/>
      <c r="H311" s="18"/>
      <c r="I311" s="20"/>
      <c r="J311" s="29" t="str">
        <f t="shared" si="1"/>
        <v/>
      </c>
    </row>
    <row r="312" ht="15.75" customHeight="1">
      <c r="B312" s="26"/>
      <c r="C312" s="27" t="str">
        <f t="array" ref="C312">IF($B312="","",XLOOKUP($B312,Lists!E$2:E$1000,Lists!F$2:F$1000))</f>
        <v/>
      </c>
      <c r="D312" s="28"/>
      <c r="E312" s="28"/>
      <c r="F312" s="18"/>
      <c r="G312" s="18"/>
      <c r="H312" s="18"/>
      <c r="I312" s="20"/>
      <c r="J312" s="29" t="str">
        <f t="shared" si="1"/>
        <v/>
      </c>
    </row>
    <row r="313" ht="15.75" customHeight="1">
      <c r="B313" s="26"/>
      <c r="C313" s="27" t="str">
        <f t="array" ref="C313">IF($B313="","",XLOOKUP($B313,Lists!E$2:E$1000,Lists!F$2:F$1000))</f>
        <v/>
      </c>
      <c r="D313" s="28"/>
      <c r="E313" s="28"/>
      <c r="F313" s="18"/>
      <c r="G313" s="18"/>
      <c r="H313" s="18"/>
      <c r="I313" s="20"/>
      <c r="J313" s="29" t="str">
        <f t="shared" si="1"/>
        <v/>
      </c>
    </row>
    <row r="314" ht="15.75" customHeight="1">
      <c r="B314" s="26"/>
      <c r="C314" s="27" t="str">
        <f t="array" ref="C314">IF($B314="","",XLOOKUP($B314,Lists!E$2:E$1000,Lists!F$2:F$1000))</f>
        <v/>
      </c>
      <c r="D314" s="28"/>
      <c r="E314" s="28"/>
      <c r="F314" s="18"/>
      <c r="G314" s="18"/>
      <c r="H314" s="18"/>
      <c r="I314" s="20"/>
      <c r="J314" s="29" t="str">
        <f t="shared" si="1"/>
        <v/>
      </c>
    </row>
    <row r="315" ht="15.75" customHeight="1">
      <c r="B315" s="26"/>
      <c r="C315" s="27" t="str">
        <f t="array" ref="C315">IF($B315="","",XLOOKUP($B315,Lists!E$2:E$1000,Lists!F$2:F$1000))</f>
        <v/>
      </c>
      <c r="D315" s="28"/>
      <c r="E315" s="28"/>
      <c r="F315" s="18"/>
      <c r="G315" s="18"/>
      <c r="H315" s="18"/>
      <c r="I315" s="20"/>
      <c r="J315" s="29" t="str">
        <f t="shared" si="1"/>
        <v/>
      </c>
    </row>
    <row r="316" ht="15.75" customHeight="1">
      <c r="B316" s="26"/>
      <c r="C316" s="27" t="str">
        <f t="array" ref="C316">IF($B316="","",XLOOKUP($B316,Lists!E$2:E$1000,Lists!F$2:F$1000))</f>
        <v/>
      </c>
      <c r="D316" s="28"/>
      <c r="E316" s="28"/>
      <c r="F316" s="18"/>
      <c r="G316" s="18"/>
      <c r="H316" s="18"/>
      <c r="I316" s="20"/>
      <c r="J316" s="29" t="str">
        <f t="shared" si="1"/>
        <v/>
      </c>
    </row>
    <row r="317" ht="15.75" customHeight="1">
      <c r="B317" s="26"/>
      <c r="C317" s="27" t="str">
        <f t="array" ref="C317">IF($B317="","",XLOOKUP($B317,Lists!E$2:E$1000,Lists!F$2:F$1000))</f>
        <v/>
      </c>
      <c r="D317" s="28"/>
      <c r="E317" s="28"/>
      <c r="F317" s="18"/>
      <c r="G317" s="18"/>
      <c r="H317" s="18"/>
      <c r="I317" s="20"/>
      <c r="J317" s="29" t="str">
        <f t="shared" si="1"/>
        <v/>
      </c>
    </row>
    <row r="318" ht="15.75" customHeight="1">
      <c r="B318" s="26"/>
      <c r="C318" s="27" t="str">
        <f t="array" ref="C318">IF($B318="","",XLOOKUP($B318,Lists!E$2:E$1000,Lists!F$2:F$1000))</f>
        <v/>
      </c>
      <c r="D318" s="28"/>
      <c r="E318" s="28"/>
      <c r="F318" s="18"/>
      <c r="G318" s="18"/>
      <c r="H318" s="18"/>
      <c r="I318" s="20"/>
      <c r="J318" s="29" t="str">
        <f t="shared" si="1"/>
        <v/>
      </c>
    </row>
    <row r="319" ht="15.75" customHeight="1">
      <c r="B319" s="26"/>
      <c r="C319" s="27" t="str">
        <f t="array" ref="C319">IF($B319="","",XLOOKUP($B319,Lists!E$2:E$1000,Lists!F$2:F$1000))</f>
        <v/>
      </c>
      <c r="D319" s="28"/>
      <c r="E319" s="28"/>
      <c r="F319" s="18"/>
      <c r="G319" s="18"/>
      <c r="H319" s="18"/>
      <c r="I319" s="20"/>
      <c r="J319" s="29" t="str">
        <f t="shared" si="1"/>
        <v/>
      </c>
    </row>
    <row r="320" ht="15.75" customHeight="1">
      <c r="B320" s="26"/>
      <c r="C320" s="27" t="str">
        <f t="array" ref="C320">IF($B320="","",XLOOKUP($B320,Lists!E$2:E$1000,Lists!F$2:F$1000))</f>
        <v/>
      </c>
      <c r="D320" s="28"/>
      <c r="E320" s="28"/>
      <c r="F320" s="18"/>
      <c r="G320" s="18"/>
      <c r="H320" s="18"/>
      <c r="I320" s="20"/>
      <c r="J320" s="29" t="str">
        <f t="shared" si="1"/>
        <v/>
      </c>
    </row>
    <row r="321" ht="15.75" customHeight="1">
      <c r="B321" s="26"/>
      <c r="C321" s="27" t="str">
        <f t="array" ref="C321">IF($B321="","",XLOOKUP($B321,Lists!E$2:E$1000,Lists!F$2:F$1000))</f>
        <v/>
      </c>
      <c r="D321" s="28"/>
      <c r="E321" s="28"/>
      <c r="F321" s="18"/>
      <c r="G321" s="18"/>
      <c r="H321" s="18"/>
      <c r="I321" s="20"/>
      <c r="J321" s="29" t="str">
        <f t="shared" si="1"/>
        <v/>
      </c>
    </row>
    <row r="322" ht="15.75" customHeight="1">
      <c r="B322" s="26"/>
      <c r="C322" s="27" t="str">
        <f t="array" ref="C322">IF($B322="","",XLOOKUP($B322,Lists!E$2:E$1000,Lists!F$2:F$1000))</f>
        <v/>
      </c>
      <c r="D322" s="28"/>
      <c r="E322" s="28"/>
      <c r="F322" s="18"/>
      <c r="G322" s="18"/>
      <c r="H322" s="18"/>
      <c r="I322" s="20"/>
      <c r="J322" s="29" t="str">
        <f t="shared" si="1"/>
        <v/>
      </c>
    </row>
    <row r="323" ht="15.75" customHeight="1">
      <c r="B323" s="26"/>
      <c r="C323" s="27" t="str">
        <f t="array" ref="C323">IF($B323="","",XLOOKUP($B323,Lists!E$2:E$1000,Lists!F$2:F$1000))</f>
        <v/>
      </c>
      <c r="D323" s="28"/>
      <c r="E323" s="28"/>
      <c r="F323" s="18"/>
      <c r="G323" s="18"/>
      <c r="H323" s="18"/>
      <c r="I323" s="20"/>
      <c r="J323" s="29" t="str">
        <f t="shared" si="1"/>
        <v/>
      </c>
    </row>
    <row r="324" ht="15.75" customHeight="1">
      <c r="B324" s="26"/>
      <c r="C324" s="27" t="str">
        <f t="array" ref="C324">IF($B324="","",XLOOKUP($B324,Lists!E$2:E$1000,Lists!F$2:F$1000))</f>
        <v/>
      </c>
      <c r="D324" s="28"/>
      <c r="E324" s="28"/>
      <c r="F324" s="18"/>
      <c r="G324" s="18"/>
      <c r="H324" s="18"/>
      <c r="I324" s="20"/>
      <c r="J324" s="29" t="str">
        <f t="shared" si="1"/>
        <v/>
      </c>
    </row>
    <row r="325" ht="15.75" customHeight="1">
      <c r="B325" s="26"/>
      <c r="C325" s="27" t="str">
        <f t="array" ref="C325">IF($B325="","",XLOOKUP($B325,Lists!E$2:E$1000,Lists!F$2:F$1000))</f>
        <v/>
      </c>
      <c r="D325" s="28"/>
      <c r="E325" s="28"/>
      <c r="F325" s="18"/>
      <c r="G325" s="18"/>
      <c r="H325" s="18"/>
      <c r="I325" s="20"/>
      <c r="J325" s="29" t="str">
        <f t="shared" si="1"/>
        <v/>
      </c>
    </row>
    <row r="326" ht="15.75" customHeight="1">
      <c r="B326" s="26"/>
      <c r="C326" s="27" t="str">
        <f t="array" ref="C326">IF($B326="","",XLOOKUP($B326,Lists!E$2:E$1000,Lists!F$2:F$1000))</f>
        <v/>
      </c>
      <c r="D326" s="28"/>
      <c r="E326" s="28"/>
      <c r="F326" s="18"/>
      <c r="G326" s="18"/>
      <c r="H326" s="18"/>
      <c r="I326" s="20"/>
      <c r="J326" s="29" t="str">
        <f t="shared" si="1"/>
        <v/>
      </c>
    </row>
    <row r="327" ht="15.75" customHeight="1">
      <c r="B327" s="26"/>
      <c r="C327" s="27" t="str">
        <f t="array" ref="C327">IF($B327="","",XLOOKUP($B327,Lists!E$2:E$1000,Lists!F$2:F$1000))</f>
        <v/>
      </c>
      <c r="D327" s="28"/>
      <c r="E327" s="28"/>
      <c r="F327" s="18"/>
      <c r="G327" s="18"/>
      <c r="H327" s="18"/>
      <c r="I327" s="20"/>
      <c r="J327" s="29" t="str">
        <f t="shared" si="1"/>
        <v/>
      </c>
    </row>
    <row r="328" ht="15.75" customHeight="1">
      <c r="B328" s="26"/>
      <c r="C328" s="27" t="str">
        <f t="array" ref="C328">IF($B328="","",XLOOKUP($B328,Lists!E$2:E$1000,Lists!F$2:F$1000))</f>
        <v/>
      </c>
      <c r="D328" s="28"/>
      <c r="E328" s="28"/>
      <c r="F328" s="18"/>
      <c r="G328" s="18"/>
      <c r="H328" s="18"/>
      <c r="I328" s="20"/>
      <c r="J328" s="29" t="str">
        <f t="shared" si="1"/>
        <v/>
      </c>
    </row>
    <row r="329" ht="15.75" customHeight="1">
      <c r="B329" s="26"/>
      <c r="C329" s="27" t="str">
        <f t="array" ref="C329">IF($B329="","",XLOOKUP($B329,Lists!E$2:E$1000,Lists!F$2:F$1000))</f>
        <v/>
      </c>
      <c r="D329" s="28"/>
      <c r="E329" s="28"/>
      <c r="F329" s="18"/>
      <c r="G329" s="18"/>
      <c r="H329" s="18"/>
      <c r="I329" s="20"/>
      <c r="J329" s="29" t="str">
        <f t="shared" si="1"/>
        <v/>
      </c>
    </row>
    <row r="330" ht="15.75" customHeight="1">
      <c r="B330" s="26"/>
      <c r="C330" s="27" t="str">
        <f t="array" ref="C330">IF($B330="","",XLOOKUP($B330,Lists!E$2:E$1000,Lists!F$2:F$1000))</f>
        <v/>
      </c>
      <c r="D330" s="28"/>
      <c r="E330" s="28"/>
      <c r="F330" s="18"/>
      <c r="G330" s="18"/>
      <c r="H330" s="18"/>
      <c r="I330" s="20"/>
      <c r="J330" s="29" t="str">
        <f t="shared" si="1"/>
        <v/>
      </c>
    </row>
    <row r="331" ht="15.75" customHeight="1">
      <c r="B331" s="26"/>
      <c r="C331" s="27" t="str">
        <f t="array" ref="C331">IF($B331="","",XLOOKUP($B331,Lists!E$2:E$1000,Lists!F$2:F$1000))</f>
        <v/>
      </c>
      <c r="D331" s="28"/>
      <c r="E331" s="28"/>
      <c r="F331" s="18"/>
      <c r="G331" s="18"/>
      <c r="H331" s="18"/>
      <c r="I331" s="20"/>
      <c r="J331" s="29" t="str">
        <f t="shared" si="1"/>
        <v/>
      </c>
    </row>
    <row r="332" ht="15.75" customHeight="1">
      <c r="B332" s="26"/>
      <c r="C332" s="27" t="str">
        <f t="array" ref="C332">IF($B332="","",XLOOKUP($B332,Lists!E$2:E$1000,Lists!F$2:F$1000))</f>
        <v/>
      </c>
      <c r="D332" s="28"/>
      <c r="E332" s="28"/>
      <c r="F332" s="18"/>
      <c r="G332" s="18"/>
      <c r="H332" s="18"/>
      <c r="I332" s="20"/>
      <c r="J332" s="29" t="str">
        <f t="shared" si="1"/>
        <v/>
      </c>
    </row>
    <row r="333" ht="15.75" customHeight="1">
      <c r="B333" s="26"/>
      <c r="C333" s="27" t="str">
        <f t="array" ref="C333">IF($B333="","",XLOOKUP($B333,Lists!E$2:E$1000,Lists!F$2:F$1000))</f>
        <v/>
      </c>
      <c r="D333" s="28"/>
      <c r="E333" s="28"/>
      <c r="F333" s="18"/>
      <c r="G333" s="18"/>
      <c r="H333" s="18"/>
      <c r="I333" s="20"/>
      <c r="J333" s="29" t="str">
        <f t="shared" si="1"/>
        <v/>
      </c>
    </row>
    <row r="334" ht="15.75" customHeight="1">
      <c r="B334" s="26"/>
      <c r="C334" s="27" t="str">
        <f t="array" ref="C334">IF($B334="","",XLOOKUP($B334,Lists!E$2:E$1000,Lists!F$2:F$1000))</f>
        <v/>
      </c>
      <c r="D334" s="28"/>
      <c r="E334" s="28"/>
      <c r="F334" s="18"/>
      <c r="G334" s="18"/>
      <c r="H334" s="18"/>
      <c r="I334" s="20"/>
      <c r="J334" s="29" t="str">
        <f t="shared" si="1"/>
        <v/>
      </c>
    </row>
    <row r="335" ht="15.75" customHeight="1">
      <c r="B335" s="26"/>
      <c r="C335" s="27" t="str">
        <f t="array" ref="C335">IF($B335="","",XLOOKUP($B335,Lists!E$2:E$1000,Lists!F$2:F$1000))</f>
        <v/>
      </c>
      <c r="D335" s="28"/>
      <c r="E335" s="28"/>
      <c r="F335" s="18"/>
      <c r="G335" s="18"/>
      <c r="H335" s="18"/>
      <c r="I335" s="20"/>
      <c r="J335" s="29" t="str">
        <f t="shared" si="1"/>
        <v/>
      </c>
    </row>
    <row r="336" ht="15.75" customHeight="1">
      <c r="B336" s="26"/>
      <c r="C336" s="27" t="str">
        <f t="array" ref="C336">IF($B336="","",XLOOKUP($B336,Lists!E$2:E$1000,Lists!F$2:F$1000))</f>
        <v/>
      </c>
      <c r="D336" s="28"/>
      <c r="E336" s="28"/>
      <c r="F336" s="18"/>
      <c r="G336" s="18"/>
      <c r="H336" s="18"/>
      <c r="I336" s="20"/>
      <c r="J336" s="29" t="str">
        <f t="shared" si="1"/>
        <v/>
      </c>
    </row>
    <row r="337" ht="15.75" customHeight="1">
      <c r="B337" s="26"/>
      <c r="C337" s="27" t="str">
        <f t="array" ref="C337">IF($B337="","",XLOOKUP($B337,Lists!E$2:E$1000,Lists!F$2:F$1000))</f>
        <v/>
      </c>
      <c r="D337" s="28"/>
      <c r="E337" s="28"/>
      <c r="F337" s="18"/>
      <c r="G337" s="18"/>
      <c r="H337" s="18"/>
      <c r="I337" s="20"/>
      <c r="J337" s="29" t="str">
        <f t="shared" si="1"/>
        <v/>
      </c>
    </row>
    <row r="338" ht="15.75" customHeight="1">
      <c r="B338" s="26"/>
      <c r="C338" s="27" t="str">
        <f t="array" ref="C338">IF($B338="","",XLOOKUP($B338,Lists!E$2:E$1000,Lists!F$2:F$1000))</f>
        <v/>
      </c>
      <c r="D338" s="28"/>
      <c r="E338" s="28"/>
      <c r="F338" s="18"/>
      <c r="G338" s="18"/>
      <c r="H338" s="18"/>
      <c r="I338" s="20"/>
      <c r="J338" s="29" t="str">
        <f t="shared" si="1"/>
        <v/>
      </c>
    </row>
    <row r="339" ht="15.75" customHeight="1">
      <c r="B339" s="26"/>
      <c r="C339" s="27" t="str">
        <f t="array" ref="C339">IF($B339="","",XLOOKUP($B339,Lists!E$2:E$1000,Lists!F$2:F$1000))</f>
        <v/>
      </c>
      <c r="D339" s="28"/>
      <c r="E339" s="28"/>
      <c r="F339" s="18"/>
      <c r="G339" s="18"/>
      <c r="H339" s="18"/>
      <c r="I339" s="20"/>
      <c r="J339" s="29" t="str">
        <f t="shared" si="1"/>
        <v/>
      </c>
    </row>
    <row r="340" ht="15.75" customHeight="1">
      <c r="B340" s="26"/>
      <c r="C340" s="27" t="str">
        <f t="array" ref="C340">IF($B340="","",XLOOKUP($B340,Lists!E$2:E$1000,Lists!F$2:F$1000))</f>
        <v/>
      </c>
      <c r="D340" s="28"/>
      <c r="E340" s="28"/>
      <c r="F340" s="18"/>
      <c r="G340" s="18"/>
      <c r="H340" s="18"/>
      <c r="I340" s="20"/>
      <c r="J340" s="29" t="str">
        <f t="shared" si="1"/>
        <v/>
      </c>
    </row>
    <row r="341" ht="15.75" customHeight="1">
      <c r="B341" s="26"/>
      <c r="C341" s="27" t="str">
        <f t="array" ref="C341">IF($B341="","",XLOOKUP($B341,Lists!E$2:E$1000,Lists!F$2:F$1000))</f>
        <v/>
      </c>
      <c r="D341" s="28"/>
      <c r="E341" s="28"/>
      <c r="F341" s="18"/>
      <c r="G341" s="18"/>
      <c r="H341" s="18"/>
      <c r="I341" s="20"/>
      <c r="J341" s="29" t="str">
        <f t="shared" si="1"/>
        <v/>
      </c>
    </row>
    <row r="342" ht="15.75" customHeight="1">
      <c r="B342" s="26"/>
      <c r="C342" s="27" t="str">
        <f t="array" ref="C342">IF($B342="","",XLOOKUP($B342,Lists!E$2:E$1000,Lists!F$2:F$1000))</f>
        <v/>
      </c>
      <c r="D342" s="28"/>
      <c r="E342" s="28"/>
      <c r="F342" s="18"/>
      <c r="G342" s="18"/>
      <c r="H342" s="18"/>
      <c r="I342" s="20"/>
      <c r="J342" s="29" t="str">
        <f t="shared" si="1"/>
        <v/>
      </c>
    </row>
    <row r="343" ht="15.75" customHeight="1">
      <c r="B343" s="26"/>
      <c r="C343" s="27" t="str">
        <f t="array" ref="C343">IF($B343="","",XLOOKUP($B343,Lists!E$2:E$1000,Lists!F$2:F$1000))</f>
        <v/>
      </c>
      <c r="D343" s="28"/>
      <c r="E343" s="28"/>
      <c r="F343" s="18"/>
      <c r="G343" s="18"/>
      <c r="H343" s="18"/>
      <c r="I343" s="20"/>
      <c r="J343" s="29" t="str">
        <f t="shared" si="1"/>
        <v/>
      </c>
    </row>
    <row r="344" ht="15.75" customHeight="1">
      <c r="B344" s="26"/>
      <c r="C344" s="27" t="str">
        <f t="array" ref="C344">IF($B344="","",XLOOKUP($B344,Lists!E$2:E$1000,Lists!F$2:F$1000))</f>
        <v/>
      </c>
      <c r="D344" s="28"/>
      <c r="E344" s="28"/>
      <c r="F344" s="18"/>
      <c r="G344" s="18"/>
      <c r="H344" s="18"/>
      <c r="I344" s="20"/>
      <c r="J344" s="29" t="str">
        <f t="shared" si="1"/>
        <v/>
      </c>
    </row>
    <row r="345" ht="15.75" customHeight="1">
      <c r="B345" s="26"/>
      <c r="C345" s="27" t="str">
        <f t="array" ref="C345">IF($B345="","",XLOOKUP($B345,Lists!E$2:E$1000,Lists!F$2:F$1000))</f>
        <v/>
      </c>
      <c r="D345" s="28"/>
      <c r="E345" s="28"/>
      <c r="F345" s="18"/>
      <c r="G345" s="18"/>
      <c r="H345" s="18"/>
      <c r="I345" s="20"/>
      <c r="J345" s="29" t="str">
        <f t="shared" si="1"/>
        <v/>
      </c>
    </row>
    <row r="346" ht="15.75" customHeight="1">
      <c r="B346" s="26"/>
      <c r="C346" s="27" t="str">
        <f t="array" ref="C346">IF($B346="","",XLOOKUP($B346,Lists!E$2:E$1000,Lists!F$2:F$1000))</f>
        <v/>
      </c>
      <c r="D346" s="28"/>
      <c r="E346" s="28"/>
      <c r="F346" s="18"/>
      <c r="G346" s="18"/>
      <c r="H346" s="18"/>
      <c r="I346" s="20"/>
      <c r="J346" s="29" t="str">
        <f t="shared" si="1"/>
        <v/>
      </c>
    </row>
    <row r="347" ht="15.75" customHeight="1">
      <c r="B347" s="26"/>
      <c r="C347" s="27" t="str">
        <f t="array" ref="C347">IF($B347="","",XLOOKUP($B347,Lists!E$2:E$1000,Lists!F$2:F$1000))</f>
        <v/>
      </c>
      <c r="D347" s="28"/>
      <c r="E347" s="28"/>
      <c r="F347" s="18"/>
      <c r="G347" s="18"/>
      <c r="H347" s="18"/>
      <c r="I347" s="20"/>
      <c r="J347" s="29" t="str">
        <f t="shared" si="1"/>
        <v/>
      </c>
    </row>
    <row r="348" ht="15.75" customHeight="1">
      <c r="B348" s="26"/>
      <c r="C348" s="27" t="str">
        <f t="array" ref="C348">IF($B348="","",XLOOKUP($B348,Lists!E$2:E$1000,Lists!F$2:F$1000))</f>
        <v/>
      </c>
      <c r="D348" s="28"/>
      <c r="E348" s="28"/>
      <c r="F348" s="18"/>
      <c r="G348" s="18"/>
      <c r="H348" s="18"/>
      <c r="I348" s="20"/>
      <c r="J348" s="29" t="str">
        <f t="shared" si="1"/>
        <v/>
      </c>
    </row>
    <row r="349" ht="15.75" customHeight="1">
      <c r="B349" s="26"/>
      <c r="C349" s="27" t="str">
        <f t="array" ref="C349">IF($B349="","",XLOOKUP($B349,Lists!E$2:E$1000,Lists!F$2:F$1000))</f>
        <v/>
      </c>
      <c r="D349" s="28"/>
      <c r="E349" s="28"/>
      <c r="F349" s="18"/>
      <c r="G349" s="18"/>
      <c r="H349" s="18"/>
      <c r="I349" s="20"/>
      <c r="J349" s="29" t="str">
        <f t="shared" si="1"/>
        <v/>
      </c>
    </row>
    <row r="350" ht="15.75" customHeight="1">
      <c r="B350" s="26"/>
      <c r="C350" s="27" t="str">
        <f t="array" ref="C350">IF($B350="","",XLOOKUP($B350,Lists!E$2:E$1000,Lists!F$2:F$1000))</f>
        <v/>
      </c>
      <c r="D350" s="28"/>
      <c r="E350" s="28"/>
      <c r="F350" s="18"/>
      <c r="G350" s="18"/>
      <c r="H350" s="18"/>
      <c r="I350" s="20"/>
      <c r="J350" s="29" t="str">
        <f t="shared" si="1"/>
        <v/>
      </c>
    </row>
    <row r="351" ht="15.75" customHeight="1">
      <c r="B351" s="26"/>
      <c r="C351" s="27" t="str">
        <f t="array" ref="C351">IF($B351="","",XLOOKUP($B351,Lists!E$2:E$1000,Lists!F$2:F$1000))</f>
        <v/>
      </c>
      <c r="D351" s="28"/>
      <c r="E351" s="28"/>
      <c r="F351" s="18"/>
      <c r="G351" s="18"/>
      <c r="H351" s="18"/>
      <c r="I351" s="20"/>
      <c r="J351" s="29" t="str">
        <f t="shared" si="1"/>
        <v/>
      </c>
    </row>
    <row r="352" ht="15.75" customHeight="1">
      <c r="B352" s="26"/>
      <c r="C352" s="27" t="str">
        <f t="array" ref="C352">IF($B352="","",XLOOKUP($B352,Lists!E$2:E$1000,Lists!F$2:F$1000))</f>
        <v/>
      </c>
      <c r="D352" s="28"/>
      <c r="E352" s="28"/>
      <c r="F352" s="18"/>
      <c r="G352" s="18"/>
      <c r="H352" s="18"/>
      <c r="I352" s="20"/>
      <c r="J352" s="29" t="str">
        <f t="shared" si="1"/>
        <v/>
      </c>
    </row>
    <row r="353" ht="15.75" customHeight="1">
      <c r="B353" s="26"/>
      <c r="C353" s="27" t="str">
        <f t="array" ref="C353">IF($B353="","",XLOOKUP($B353,Lists!E$2:E$1000,Lists!F$2:F$1000))</f>
        <v/>
      </c>
      <c r="D353" s="28"/>
      <c r="E353" s="28"/>
      <c r="F353" s="18"/>
      <c r="G353" s="18"/>
      <c r="H353" s="18"/>
      <c r="I353" s="20"/>
      <c r="J353" s="29" t="str">
        <f t="shared" si="1"/>
        <v/>
      </c>
    </row>
    <row r="354" ht="15.75" customHeight="1">
      <c r="B354" s="26"/>
      <c r="C354" s="27" t="str">
        <f t="array" ref="C354">IF($B354="","",XLOOKUP($B354,Lists!E$2:E$1000,Lists!F$2:F$1000))</f>
        <v/>
      </c>
      <c r="D354" s="28"/>
      <c r="E354" s="28"/>
      <c r="F354" s="18"/>
      <c r="G354" s="18"/>
      <c r="H354" s="18"/>
      <c r="I354" s="20"/>
      <c r="J354" s="29" t="str">
        <f t="shared" si="1"/>
        <v/>
      </c>
    </row>
    <row r="355" ht="15.75" customHeight="1">
      <c r="B355" s="26"/>
      <c r="C355" s="27" t="str">
        <f t="array" ref="C355">IF($B355="","",XLOOKUP($B355,Lists!E$2:E$1000,Lists!F$2:F$1000))</f>
        <v/>
      </c>
      <c r="D355" s="28"/>
      <c r="E355" s="28"/>
      <c r="F355" s="18"/>
      <c r="G355" s="18"/>
      <c r="H355" s="18"/>
      <c r="I355" s="20"/>
      <c r="J355" s="29" t="str">
        <f t="shared" si="1"/>
        <v/>
      </c>
    </row>
    <row r="356" ht="15.75" customHeight="1">
      <c r="B356" s="26"/>
      <c r="C356" s="27" t="str">
        <f t="array" ref="C356">IF($B356="","",XLOOKUP($B356,Lists!E$2:E$1000,Lists!F$2:F$1000))</f>
        <v/>
      </c>
      <c r="D356" s="28"/>
      <c r="E356" s="28"/>
      <c r="F356" s="18"/>
      <c r="G356" s="18"/>
      <c r="H356" s="18"/>
      <c r="I356" s="20"/>
      <c r="J356" s="29" t="str">
        <f t="shared" si="1"/>
        <v/>
      </c>
    </row>
    <row r="357" ht="15.75" customHeight="1">
      <c r="B357" s="26"/>
      <c r="C357" s="27" t="str">
        <f t="array" ref="C357">IF($B357="","",XLOOKUP($B357,Lists!E$2:E$1000,Lists!F$2:F$1000))</f>
        <v/>
      </c>
      <c r="D357" s="28"/>
      <c r="E357" s="28"/>
      <c r="F357" s="18"/>
      <c r="G357" s="18"/>
      <c r="H357" s="18"/>
      <c r="I357" s="20"/>
      <c r="J357" s="29" t="str">
        <f t="shared" si="1"/>
        <v/>
      </c>
    </row>
    <row r="358" ht="15.75" customHeight="1">
      <c r="B358" s="26"/>
      <c r="C358" s="27" t="str">
        <f t="array" ref="C358">IF($B358="","",XLOOKUP($B358,Lists!E$2:E$1000,Lists!F$2:F$1000))</f>
        <v/>
      </c>
      <c r="D358" s="28"/>
      <c r="E358" s="28"/>
      <c r="F358" s="18"/>
      <c r="G358" s="18"/>
      <c r="H358" s="18"/>
      <c r="I358" s="20"/>
      <c r="J358" s="29" t="str">
        <f t="shared" si="1"/>
        <v/>
      </c>
    </row>
    <row r="359" ht="15.75" customHeight="1">
      <c r="B359" s="26"/>
      <c r="C359" s="27" t="str">
        <f t="array" ref="C359">IF($B359="","",XLOOKUP($B359,Lists!E$2:E$1000,Lists!F$2:F$1000))</f>
        <v/>
      </c>
      <c r="D359" s="28"/>
      <c r="E359" s="28"/>
      <c r="F359" s="18"/>
      <c r="G359" s="18"/>
      <c r="H359" s="18"/>
      <c r="I359" s="20"/>
      <c r="J359" s="29" t="str">
        <f t="shared" si="1"/>
        <v/>
      </c>
    </row>
    <row r="360" ht="15.75" customHeight="1">
      <c r="B360" s="26"/>
      <c r="C360" s="27" t="str">
        <f t="array" ref="C360">IF($B360="","",XLOOKUP($B360,Lists!E$2:E$1000,Lists!F$2:F$1000))</f>
        <v/>
      </c>
      <c r="D360" s="28"/>
      <c r="E360" s="28"/>
      <c r="F360" s="18"/>
      <c r="G360" s="18"/>
      <c r="H360" s="18"/>
      <c r="I360" s="20"/>
      <c r="J360" s="29" t="str">
        <f t="shared" si="1"/>
        <v/>
      </c>
    </row>
    <row r="361" ht="15.75" customHeight="1">
      <c r="B361" s="26"/>
      <c r="C361" s="27" t="str">
        <f t="array" ref="C361">IF($B361="","",XLOOKUP($B361,Lists!E$2:E$1000,Lists!F$2:F$1000))</f>
        <v/>
      </c>
      <c r="D361" s="28"/>
      <c r="E361" s="28"/>
      <c r="F361" s="18"/>
      <c r="G361" s="18"/>
      <c r="H361" s="18"/>
      <c r="I361" s="20"/>
      <c r="J361" s="29" t="str">
        <f t="shared" si="1"/>
        <v/>
      </c>
    </row>
    <row r="362" ht="15.75" customHeight="1">
      <c r="B362" s="26"/>
      <c r="C362" s="27" t="str">
        <f t="array" ref="C362">IF($B362="","",XLOOKUP($B362,Lists!E$2:E$1000,Lists!F$2:F$1000))</f>
        <v/>
      </c>
      <c r="D362" s="28"/>
      <c r="E362" s="28"/>
      <c r="F362" s="18"/>
      <c r="G362" s="18"/>
      <c r="H362" s="18"/>
      <c r="I362" s="20"/>
      <c r="J362" s="29" t="str">
        <f t="shared" si="1"/>
        <v/>
      </c>
    </row>
    <row r="363" ht="15.75" customHeight="1">
      <c r="B363" s="26"/>
      <c r="C363" s="27" t="str">
        <f t="array" ref="C363">IF($B363="","",XLOOKUP($B363,Lists!E$2:E$1000,Lists!F$2:F$1000))</f>
        <v/>
      </c>
      <c r="D363" s="28"/>
      <c r="E363" s="28"/>
      <c r="F363" s="18"/>
      <c r="G363" s="18"/>
      <c r="H363" s="18"/>
      <c r="I363" s="20"/>
      <c r="J363" s="29" t="str">
        <f t="shared" si="1"/>
        <v/>
      </c>
    </row>
    <row r="364" ht="15.75" customHeight="1">
      <c r="B364" s="26"/>
      <c r="C364" s="27" t="str">
        <f t="array" ref="C364">IF($B364="","",XLOOKUP($B364,Lists!E$2:E$1000,Lists!F$2:F$1000))</f>
        <v/>
      </c>
      <c r="D364" s="28"/>
      <c r="E364" s="28"/>
      <c r="F364" s="18"/>
      <c r="G364" s="18"/>
      <c r="H364" s="18"/>
      <c r="I364" s="20"/>
      <c r="J364" s="29" t="str">
        <f t="shared" si="1"/>
        <v/>
      </c>
    </row>
    <row r="365" ht="15.75" customHeight="1">
      <c r="B365" s="26"/>
      <c r="C365" s="27" t="str">
        <f t="array" ref="C365">IF($B365="","",XLOOKUP($B365,Lists!E$2:E$1000,Lists!F$2:F$1000))</f>
        <v/>
      </c>
      <c r="D365" s="28"/>
      <c r="E365" s="28"/>
      <c r="F365" s="18"/>
      <c r="G365" s="18"/>
      <c r="H365" s="18"/>
      <c r="I365" s="20"/>
      <c r="J365" s="29" t="str">
        <f t="shared" si="1"/>
        <v/>
      </c>
    </row>
    <row r="366" ht="15.75" customHeight="1">
      <c r="B366" s="26"/>
      <c r="C366" s="27" t="str">
        <f t="array" ref="C366">IF($B366="","",XLOOKUP($B366,Lists!E$2:E$1000,Lists!F$2:F$1000))</f>
        <v/>
      </c>
      <c r="D366" s="28"/>
      <c r="E366" s="28"/>
      <c r="F366" s="18"/>
      <c r="G366" s="18"/>
      <c r="H366" s="18"/>
      <c r="I366" s="20"/>
      <c r="J366" s="29" t="str">
        <f t="shared" si="1"/>
        <v/>
      </c>
    </row>
    <row r="367" ht="15.75" customHeight="1">
      <c r="B367" s="26"/>
      <c r="C367" s="27" t="str">
        <f t="array" ref="C367">IF($B367="","",XLOOKUP($B367,Lists!E$2:E$1000,Lists!F$2:F$1000))</f>
        <v/>
      </c>
      <c r="D367" s="28"/>
      <c r="E367" s="28"/>
      <c r="F367" s="18"/>
      <c r="G367" s="18"/>
      <c r="H367" s="18"/>
      <c r="I367" s="20"/>
      <c r="J367" s="29" t="str">
        <f t="shared" si="1"/>
        <v/>
      </c>
    </row>
    <row r="368" ht="15.75" customHeight="1">
      <c r="B368" s="26"/>
      <c r="C368" s="27" t="str">
        <f t="array" ref="C368">IF($B368="","",XLOOKUP($B368,Lists!E$2:E$1000,Lists!F$2:F$1000))</f>
        <v/>
      </c>
      <c r="D368" s="28"/>
      <c r="E368" s="28"/>
      <c r="F368" s="18"/>
      <c r="G368" s="18"/>
      <c r="H368" s="18"/>
      <c r="I368" s="20"/>
      <c r="J368" s="29" t="str">
        <f t="shared" si="1"/>
        <v/>
      </c>
    </row>
    <row r="369" ht="15.75" customHeight="1">
      <c r="B369" s="26"/>
      <c r="C369" s="27" t="str">
        <f t="array" ref="C369">IF($B369="","",XLOOKUP($B369,Lists!E$2:E$1000,Lists!F$2:F$1000))</f>
        <v/>
      </c>
      <c r="D369" s="28"/>
      <c r="E369" s="28"/>
      <c r="F369" s="18"/>
      <c r="G369" s="18"/>
      <c r="H369" s="18"/>
      <c r="I369" s="20"/>
      <c r="J369" s="29" t="str">
        <f t="shared" si="1"/>
        <v/>
      </c>
    </row>
    <row r="370" ht="15.75" customHeight="1">
      <c r="B370" s="26"/>
      <c r="C370" s="27" t="str">
        <f t="array" ref="C370">IF($B370="","",XLOOKUP($B370,Lists!E$2:E$1000,Lists!F$2:F$1000))</f>
        <v/>
      </c>
      <c r="D370" s="28"/>
      <c r="E370" s="28"/>
      <c r="F370" s="18"/>
      <c r="G370" s="18"/>
      <c r="H370" s="18"/>
      <c r="I370" s="20"/>
      <c r="J370" s="29" t="str">
        <f t="shared" si="1"/>
        <v/>
      </c>
    </row>
    <row r="371" ht="15.75" customHeight="1">
      <c r="B371" s="26"/>
      <c r="C371" s="27" t="str">
        <f t="array" ref="C371">IF($B371="","",XLOOKUP($B371,Lists!E$2:E$1000,Lists!F$2:F$1000))</f>
        <v/>
      </c>
      <c r="D371" s="28"/>
      <c r="E371" s="28"/>
      <c r="F371" s="18"/>
      <c r="G371" s="18"/>
      <c r="H371" s="18"/>
      <c r="I371" s="20"/>
      <c r="J371" s="29" t="str">
        <f t="shared" si="1"/>
        <v/>
      </c>
    </row>
    <row r="372" ht="15.75" customHeight="1">
      <c r="B372" s="26"/>
      <c r="C372" s="27" t="str">
        <f t="array" ref="C372">IF($B372="","",XLOOKUP($B372,Lists!E$2:E$1000,Lists!F$2:F$1000))</f>
        <v/>
      </c>
      <c r="D372" s="28"/>
      <c r="E372" s="28"/>
      <c r="F372" s="18"/>
      <c r="G372" s="18"/>
      <c r="H372" s="18"/>
      <c r="I372" s="20"/>
      <c r="J372" s="29" t="str">
        <f t="shared" si="1"/>
        <v/>
      </c>
    </row>
    <row r="373" ht="15.75" customHeight="1">
      <c r="B373" s="26"/>
      <c r="C373" s="27" t="str">
        <f t="array" ref="C373">IF($B373="","",XLOOKUP($B373,Lists!E$2:E$1000,Lists!F$2:F$1000))</f>
        <v/>
      </c>
      <c r="D373" s="28"/>
      <c r="E373" s="28"/>
      <c r="F373" s="18"/>
      <c r="G373" s="18"/>
      <c r="H373" s="18"/>
      <c r="I373" s="20"/>
      <c r="J373" s="29" t="str">
        <f t="shared" si="1"/>
        <v/>
      </c>
    </row>
    <row r="374" ht="15.75" customHeight="1">
      <c r="B374" s="26"/>
      <c r="C374" s="27" t="str">
        <f t="array" ref="C374">IF($B374="","",XLOOKUP($B374,Lists!E$2:E$1000,Lists!F$2:F$1000))</f>
        <v/>
      </c>
      <c r="D374" s="28"/>
      <c r="E374" s="28"/>
      <c r="F374" s="18"/>
      <c r="G374" s="18"/>
      <c r="H374" s="18"/>
      <c r="I374" s="20"/>
      <c r="J374" s="29" t="str">
        <f t="shared" si="1"/>
        <v/>
      </c>
    </row>
    <row r="375" ht="15.75" customHeight="1">
      <c r="B375" s="26"/>
      <c r="C375" s="27" t="str">
        <f t="array" ref="C375">IF($B375="","",XLOOKUP($B375,Lists!E$2:E$1000,Lists!F$2:F$1000))</f>
        <v/>
      </c>
      <c r="D375" s="28"/>
      <c r="E375" s="28"/>
      <c r="F375" s="18"/>
      <c r="G375" s="18"/>
      <c r="H375" s="18"/>
      <c r="I375" s="20"/>
      <c r="J375" s="29" t="str">
        <f t="shared" si="1"/>
        <v/>
      </c>
    </row>
    <row r="376" ht="15.75" customHeight="1">
      <c r="B376" s="26"/>
      <c r="C376" s="27" t="str">
        <f t="array" ref="C376">IF($B376="","",XLOOKUP($B376,Lists!E$2:E$1000,Lists!F$2:F$1000))</f>
        <v/>
      </c>
      <c r="D376" s="28"/>
      <c r="E376" s="28"/>
      <c r="F376" s="18"/>
      <c r="G376" s="18"/>
      <c r="H376" s="18"/>
      <c r="I376" s="20"/>
      <c r="J376" s="29" t="str">
        <f t="shared" si="1"/>
        <v/>
      </c>
    </row>
    <row r="377" ht="15.75" customHeight="1">
      <c r="B377" s="26"/>
      <c r="C377" s="27" t="str">
        <f t="array" ref="C377">IF($B377="","",XLOOKUP($B377,Lists!E$2:E$1000,Lists!F$2:F$1000))</f>
        <v/>
      </c>
      <c r="D377" s="28"/>
      <c r="E377" s="28"/>
      <c r="F377" s="18"/>
      <c r="G377" s="18"/>
      <c r="H377" s="18"/>
      <c r="I377" s="20"/>
      <c r="J377" s="29" t="str">
        <f t="shared" si="1"/>
        <v/>
      </c>
    </row>
    <row r="378" ht="15.75" customHeight="1">
      <c r="B378" s="26"/>
      <c r="C378" s="27" t="str">
        <f t="array" ref="C378">IF($B378="","",XLOOKUP($B378,Lists!E$2:E$1000,Lists!F$2:F$1000))</f>
        <v/>
      </c>
      <c r="D378" s="28"/>
      <c r="E378" s="28"/>
      <c r="F378" s="18"/>
      <c r="G378" s="18"/>
      <c r="H378" s="18"/>
      <c r="I378" s="20"/>
      <c r="J378" s="29" t="str">
        <f t="shared" si="1"/>
        <v/>
      </c>
    </row>
    <row r="379" ht="15.75" customHeight="1">
      <c r="B379" s="26"/>
      <c r="C379" s="27" t="str">
        <f t="array" ref="C379">IF($B379="","",XLOOKUP($B379,Lists!E$2:E$1000,Lists!F$2:F$1000))</f>
        <v/>
      </c>
      <c r="D379" s="28"/>
      <c r="E379" s="28"/>
      <c r="F379" s="18"/>
      <c r="G379" s="18"/>
      <c r="H379" s="18"/>
      <c r="I379" s="20"/>
      <c r="J379" s="29" t="str">
        <f t="shared" si="1"/>
        <v/>
      </c>
    </row>
    <row r="380" ht="15.75" customHeight="1">
      <c r="B380" s="26"/>
      <c r="C380" s="27" t="str">
        <f t="array" ref="C380">IF($B380="","",XLOOKUP($B380,Lists!E$2:E$1000,Lists!F$2:F$1000))</f>
        <v/>
      </c>
      <c r="D380" s="28"/>
      <c r="E380" s="28"/>
      <c r="F380" s="18"/>
      <c r="G380" s="18"/>
      <c r="H380" s="18"/>
      <c r="I380" s="20"/>
      <c r="J380" s="29" t="str">
        <f t="shared" si="1"/>
        <v/>
      </c>
    </row>
    <row r="381" ht="15.75" customHeight="1">
      <c r="B381" s="26"/>
      <c r="C381" s="27" t="str">
        <f t="array" ref="C381">IF($B381="","",XLOOKUP($B381,Lists!E$2:E$1000,Lists!F$2:F$1000))</f>
        <v/>
      </c>
      <c r="D381" s="28"/>
      <c r="E381" s="28"/>
      <c r="F381" s="18"/>
      <c r="G381" s="18"/>
      <c r="H381" s="18"/>
      <c r="I381" s="20"/>
      <c r="J381" s="29" t="str">
        <f t="shared" si="1"/>
        <v/>
      </c>
    </row>
    <row r="382" ht="15.75" customHeight="1">
      <c r="B382" s="26"/>
      <c r="C382" s="27" t="str">
        <f t="array" ref="C382">IF($B382="","",XLOOKUP($B382,Lists!E$2:E$1000,Lists!F$2:F$1000))</f>
        <v/>
      </c>
      <c r="D382" s="28"/>
      <c r="E382" s="28"/>
      <c r="F382" s="18"/>
      <c r="G382" s="18"/>
      <c r="H382" s="18"/>
      <c r="I382" s="20"/>
      <c r="J382" s="29" t="str">
        <f t="shared" si="1"/>
        <v/>
      </c>
    </row>
    <row r="383" ht="15.75" customHeight="1">
      <c r="B383" s="26"/>
      <c r="C383" s="27" t="str">
        <f t="array" ref="C383">IF($B383="","",XLOOKUP($B383,Lists!E$2:E$1000,Lists!F$2:F$1000))</f>
        <v/>
      </c>
      <c r="D383" s="28"/>
      <c r="E383" s="28"/>
      <c r="F383" s="18"/>
      <c r="G383" s="18"/>
      <c r="H383" s="18"/>
      <c r="I383" s="20"/>
      <c r="J383" s="29" t="str">
        <f t="shared" si="1"/>
        <v/>
      </c>
    </row>
    <row r="384" ht="15.75" customHeight="1">
      <c r="B384" s="26"/>
      <c r="C384" s="27" t="str">
        <f t="array" ref="C384">IF($B384="","",XLOOKUP($B384,Lists!E$2:E$1000,Lists!F$2:F$1000))</f>
        <v/>
      </c>
      <c r="D384" s="28"/>
      <c r="E384" s="28"/>
      <c r="F384" s="18"/>
      <c r="G384" s="18"/>
      <c r="H384" s="18"/>
      <c r="I384" s="20"/>
      <c r="J384" s="29" t="str">
        <f t="shared" si="1"/>
        <v/>
      </c>
    </row>
    <row r="385" ht="15.75" customHeight="1">
      <c r="B385" s="26"/>
      <c r="C385" s="27" t="str">
        <f t="array" ref="C385">IF($B385="","",XLOOKUP($B385,Lists!E$2:E$1000,Lists!F$2:F$1000))</f>
        <v/>
      </c>
      <c r="D385" s="28"/>
      <c r="E385" s="28"/>
      <c r="F385" s="18"/>
      <c r="G385" s="18"/>
      <c r="H385" s="18"/>
      <c r="I385" s="20"/>
      <c r="J385" s="29" t="str">
        <f t="shared" si="1"/>
        <v/>
      </c>
    </row>
    <row r="386" ht="15.75" customHeight="1">
      <c r="B386" s="26"/>
      <c r="C386" s="27" t="str">
        <f t="array" ref="C386">IF($B386="","",XLOOKUP($B386,Lists!E$2:E$1000,Lists!F$2:F$1000))</f>
        <v/>
      </c>
      <c r="D386" s="28"/>
      <c r="E386" s="28"/>
      <c r="F386" s="18"/>
      <c r="G386" s="18"/>
      <c r="H386" s="18"/>
      <c r="I386" s="20"/>
      <c r="J386" s="29" t="str">
        <f t="shared" si="1"/>
        <v/>
      </c>
    </row>
    <row r="387" ht="15.75" customHeight="1">
      <c r="B387" s="26"/>
      <c r="C387" s="27" t="str">
        <f t="array" ref="C387">IF($B387="","",XLOOKUP($B387,Lists!E$2:E$1000,Lists!F$2:F$1000))</f>
        <v/>
      </c>
      <c r="D387" s="28"/>
      <c r="E387" s="28"/>
      <c r="F387" s="18"/>
      <c r="G387" s="18"/>
      <c r="H387" s="18"/>
      <c r="I387" s="20"/>
      <c r="J387" s="29" t="str">
        <f t="shared" si="1"/>
        <v/>
      </c>
    </row>
    <row r="388" ht="15.75" customHeight="1">
      <c r="B388" s="26"/>
      <c r="C388" s="27" t="str">
        <f t="array" ref="C388">IF($B388="","",XLOOKUP($B388,Lists!E$2:E$1000,Lists!F$2:F$1000))</f>
        <v/>
      </c>
      <c r="D388" s="28"/>
      <c r="E388" s="28"/>
      <c r="F388" s="18"/>
      <c r="G388" s="18"/>
      <c r="H388" s="18"/>
      <c r="I388" s="20"/>
      <c r="J388" s="29" t="str">
        <f t="shared" si="1"/>
        <v/>
      </c>
    </row>
    <row r="389" ht="15.75" customHeight="1">
      <c r="B389" s="26"/>
      <c r="C389" s="27" t="str">
        <f t="array" ref="C389">IF($B389="","",XLOOKUP($B389,Lists!E$2:E$1000,Lists!F$2:F$1000))</f>
        <v/>
      </c>
      <c r="D389" s="28"/>
      <c r="E389" s="28"/>
      <c r="F389" s="18"/>
      <c r="G389" s="18"/>
      <c r="H389" s="18"/>
      <c r="I389" s="20"/>
      <c r="J389" s="29" t="str">
        <f t="shared" si="1"/>
        <v/>
      </c>
    </row>
    <row r="390" ht="15.75" customHeight="1">
      <c r="B390" s="26"/>
      <c r="C390" s="27" t="str">
        <f t="array" ref="C390">IF($B390="","",XLOOKUP($B390,Lists!E$2:E$1000,Lists!F$2:F$1000))</f>
        <v/>
      </c>
      <c r="D390" s="28"/>
      <c r="E390" s="28"/>
      <c r="F390" s="18"/>
      <c r="G390" s="18"/>
      <c r="H390" s="18"/>
      <c r="I390" s="20"/>
      <c r="J390" s="29" t="str">
        <f t="shared" si="1"/>
        <v/>
      </c>
    </row>
    <row r="391" ht="15.75" customHeight="1">
      <c r="B391" s="26"/>
      <c r="C391" s="27" t="str">
        <f t="array" ref="C391">IF($B391="","",XLOOKUP($B391,Lists!E$2:E$1000,Lists!F$2:F$1000))</f>
        <v/>
      </c>
      <c r="D391" s="28"/>
      <c r="E391" s="28"/>
      <c r="F391" s="18"/>
      <c r="G391" s="18"/>
      <c r="H391" s="18"/>
      <c r="I391" s="20"/>
      <c r="J391" s="29" t="str">
        <f t="shared" si="1"/>
        <v/>
      </c>
    </row>
    <row r="392" ht="15.75" customHeight="1">
      <c r="B392" s="26"/>
      <c r="C392" s="27" t="str">
        <f t="array" ref="C392">IF($B392="","",XLOOKUP($B392,Lists!E$2:E$1000,Lists!F$2:F$1000))</f>
        <v/>
      </c>
      <c r="D392" s="28"/>
      <c r="E392" s="28"/>
      <c r="F392" s="18"/>
      <c r="G392" s="18"/>
      <c r="H392" s="18"/>
      <c r="I392" s="20"/>
      <c r="J392" s="29" t="str">
        <f t="shared" si="1"/>
        <v/>
      </c>
    </row>
    <row r="393" ht="15.75" customHeight="1">
      <c r="B393" s="26"/>
      <c r="C393" s="27" t="str">
        <f t="array" ref="C393">IF($B393="","",XLOOKUP($B393,Lists!E$2:E$1000,Lists!F$2:F$1000))</f>
        <v/>
      </c>
      <c r="D393" s="28"/>
      <c r="E393" s="28"/>
      <c r="F393" s="18"/>
      <c r="G393" s="18"/>
      <c r="H393" s="18"/>
      <c r="I393" s="20"/>
      <c r="J393" s="29" t="str">
        <f t="shared" si="1"/>
        <v/>
      </c>
    </row>
    <row r="394" ht="15.75" customHeight="1">
      <c r="B394" s="26"/>
      <c r="C394" s="27" t="str">
        <f t="array" ref="C394">IF($B394="","",XLOOKUP($B394,Lists!E$2:E$1000,Lists!F$2:F$1000))</f>
        <v/>
      </c>
      <c r="D394" s="28"/>
      <c r="E394" s="28"/>
      <c r="F394" s="18"/>
      <c r="G394" s="18"/>
      <c r="H394" s="18"/>
      <c r="I394" s="20"/>
      <c r="J394" s="29" t="str">
        <f t="shared" si="1"/>
        <v/>
      </c>
    </row>
    <row r="395" ht="15.75" customHeight="1">
      <c r="B395" s="26"/>
      <c r="C395" s="27" t="str">
        <f t="array" ref="C395">IF($B395="","",XLOOKUP($B395,Lists!E$2:E$1000,Lists!F$2:F$1000))</f>
        <v/>
      </c>
      <c r="D395" s="28"/>
      <c r="E395" s="28"/>
      <c r="F395" s="18"/>
      <c r="G395" s="18"/>
      <c r="H395" s="18"/>
      <c r="I395" s="20"/>
      <c r="J395" s="29" t="str">
        <f t="shared" si="1"/>
        <v/>
      </c>
    </row>
    <row r="396" ht="15.75" customHeight="1">
      <c r="B396" s="26"/>
      <c r="C396" s="27" t="str">
        <f t="array" ref="C396">IF($B396="","",XLOOKUP($B396,Lists!E$2:E$1000,Lists!F$2:F$1000))</f>
        <v/>
      </c>
      <c r="D396" s="28"/>
      <c r="E396" s="28"/>
      <c r="F396" s="18"/>
      <c r="G396" s="18"/>
      <c r="H396" s="18"/>
      <c r="I396" s="20"/>
      <c r="J396" s="29" t="str">
        <f t="shared" si="1"/>
        <v/>
      </c>
    </row>
    <row r="397" ht="15.75" customHeight="1">
      <c r="B397" s="26"/>
      <c r="C397" s="27" t="str">
        <f t="array" ref="C397">IF($B397="","",XLOOKUP($B397,Lists!E$2:E$1000,Lists!F$2:F$1000))</f>
        <v/>
      </c>
      <c r="D397" s="28"/>
      <c r="E397" s="28"/>
      <c r="F397" s="18"/>
      <c r="G397" s="18"/>
      <c r="H397" s="18"/>
      <c r="I397" s="20"/>
      <c r="J397" s="29" t="str">
        <f t="shared" si="1"/>
        <v/>
      </c>
    </row>
    <row r="398" ht="15.75" customHeight="1">
      <c r="B398" s="26"/>
      <c r="C398" s="27" t="str">
        <f t="array" ref="C398">IF($B398="","",XLOOKUP($B398,Lists!E$2:E$1000,Lists!F$2:F$1000))</f>
        <v/>
      </c>
      <c r="D398" s="28"/>
      <c r="E398" s="28"/>
      <c r="F398" s="18"/>
      <c r="G398" s="18"/>
      <c r="H398" s="18"/>
      <c r="I398" s="20"/>
      <c r="J398" s="29" t="str">
        <f t="shared" si="1"/>
        <v/>
      </c>
    </row>
    <row r="399" ht="15.75" customHeight="1">
      <c r="B399" s="26"/>
      <c r="C399" s="27" t="str">
        <f t="array" ref="C399">IF($B399="","",XLOOKUP($B399,Lists!E$2:E$1000,Lists!F$2:F$1000))</f>
        <v/>
      </c>
      <c r="D399" s="28"/>
      <c r="E399" s="28"/>
      <c r="F399" s="18"/>
      <c r="G399" s="18"/>
      <c r="H399" s="18"/>
      <c r="I399" s="20"/>
      <c r="J399" s="29" t="str">
        <f t="shared" si="1"/>
        <v/>
      </c>
    </row>
    <row r="400" ht="15.75" customHeight="1">
      <c r="B400" s="26"/>
      <c r="C400" s="27" t="str">
        <f t="array" ref="C400">IF($B400="","",XLOOKUP($B400,Lists!E$2:E$1000,Lists!F$2:F$1000))</f>
        <v/>
      </c>
      <c r="D400" s="28"/>
      <c r="E400" s="28"/>
      <c r="F400" s="18"/>
      <c r="G400" s="18"/>
      <c r="H400" s="18"/>
      <c r="I400" s="20"/>
      <c r="J400" s="29" t="str">
        <f t="shared" si="1"/>
        <v/>
      </c>
    </row>
    <row r="401" ht="15.75" customHeight="1">
      <c r="B401" s="26"/>
      <c r="C401" s="27" t="str">
        <f t="array" ref="C401">IF($B401="","",XLOOKUP($B401,Lists!E$2:E$1000,Lists!F$2:F$1000))</f>
        <v/>
      </c>
      <c r="D401" s="28"/>
      <c r="E401" s="28"/>
      <c r="F401" s="18"/>
      <c r="G401" s="18"/>
      <c r="H401" s="18"/>
      <c r="I401" s="20"/>
      <c r="J401" s="29" t="str">
        <f t="shared" si="1"/>
        <v/>
      </c>
    </row>
    <row r="402" ht="15.75" customHeight="1">
      <c r="B402" s="26"/>
      <c r="C402" s="27" t="str">
        <f t="array" ref="C402">IF($B402="","",XLOOKUP($B402,Lists!E$2:E$1000,Lists!F$2:F$1000))</f>
        <v/>
      </c>
      <c r="D402" s="28"/>
      <c r="E402" s="28"/>
      <c r="F402" s="18"/>
      <c r="G402" s="18"/>
      <c r="H402" s="18"/>
      <c r="I402" s="20"/>
      <c r="J402" s="29" t="str">
        <f t="shared" si="1"/>
        <v/>
      </c>
    </row>
    <row r="403" ht="15.75" customHeight="1">
      <c r="B403" s="26"/>
      <c r="C403" s="27" t="str">
        <f t="array" ref="C403">IF($B403="","",XLOOKUP($B403,Lists!E$2:E$1000,Lists!F$2:F$1000))</f>
        <v/>
      </c>
      <c r="D403" s="28"/>
      <c r="E403" s="28"/>
      <c r="F403" s="18"/>
      <c r="G403" s="18"/>
      <c r="H403" s="18"/>
      <c r="I403" s="20"/>
      <c r="J403" s="29" t="str">
        <f t="shared" si="1"/>
        <v/>
      </c>
    </row>
    <row r="404" ht="15.75" customHeight="1">
      <c r="B404" s="26"/>
      <c r="C404" s="27" t="str">
        <f t="array" ref="C404">IF($B404="","",XLOOKUP($B404,Lists!E$2:E$1000,Lists!F$2:F$1000))</f>
        <v/>
      </c>
      <c r="D404" s="28"/>
      <c r="E404" s="28"/>
      <c r="F404" s="18"/>
      <c r="G404" s="18"/>
      <c r="H404" s="18"/>
      <c r="I404" s="20"/>
      <c r="J404" s="29" t="str">
        <f t="shared" si="1"/>
        <v/>
      </c>
    </row>
    <row r="405" ht="15.75" customHeight="1">
      <c r="B405" s="26"/>
      <c r="C405" s="27" t="str">
        <f t="array" ref="C405">IF($B405="","",XLOOKUP($B405,Lists!E$2:E$1000,Lists!F$2:F$1000))</f>
        <v/>
      </c>
      <c r="D405" s="28"/>
      <c r="E405" s="28"/>
      <c r="F405" s="18"/>
      <c r="G405" s="18"/>
      <c r="H405" s="18"/>
      <c r="I405" s="20"/>
      <c r="J405" s="29" t="str">
        <f t="shared" si="1"/>
        <v/>
      </c>
    </row>
    <row r="406" ht="15.75" customHeight="1">
      <c r="B406" s="26"/>
      <c r="C406" s="27" t="str">
        <f t="array" ref="C406">IF($B406="","",XLOOKUP($B406,Lists!E$2:E$1000,Lists!F$2:F$1000))</f>
        <v/>
      </c>
      <c r="D406" s="28"/>
      <c r="E406" s="28"/>
      <c r="F406" s="18"/>
      <c r="G406" s="18"/>
      <c r="H406" s="18"/>
      <c r="I406" s="20"/>
      <c r="J406" s="29" t="str">
        <f t="shared" si="1"/>
        <v/>
      </c>
    </row>
    <row r="407" ht="15.75" customHeight="1">
      <c r="B407" s="26"/>
      <c r="C407" s="27" t="str">
        <f t="array" ref="C407">IF($B407="","",XLOOKUP($B407,Lists!E$2:E$1000,Lists!F$2:F$1000))</f>
        <v/>
      </c>
      <c r="D407" s="28"/>
      <c r="E407" s="28"/>
      <c r="F407" s="18"/>
      <c r="G407" s="18"/>
      <c r="H407" s="18"/>
      <c r="I407" s="20"/>
      <c r="J407" s="29" t="str">
        <f t="shared" si="1"/>
        <v/>
      </c>
    </row>
    <row r="408" ht="15.75" customHeight="1">
      <c r="B408" s="26"/>
      <c r="C408" s="27" t="str">
        <f t="array" ref="C408">IF($B408="","",XLOOKUP($B408,Lists!E$2:E$1000,Lists!F$2:F$1000))</f>
        <v/>
      </c>
      <c r="D408" s="28"/>
      <c r="E408" s="28"/>
      <c r="F408" s="18"/>
      <c r="G408" s="18"/>
      <c r="H408" s="18"/>
      <c r="I408" s="20"/>
      <c r="J408" s="29" t="str">
        <f t="shared" si="1"/>
        <v/>
      </c>
    </row>
    <row r="409" ht="15.75" customHeight="1">
      <c r="B409" s="26"/>
      <c r="C409" s="27" t="str">
        <f t="array" ref="C409">IF($B409="","",XLOOKUP($B409,Lists!E$2:E$1000,Lists!F$2:F$1000))</f>
        <v/>
      </c>
      <c r="D409" s="28"/>
      <c r="E409" s="28"/>
      <c r="F409" s="18"/>
      <c r="G409" s="18"/>
      <c r="H409" s="18"/>
      <c r="I409" s="20"/>
      <c r="J409" s="29" t="str">
        <f t="shared" si="1"/>
        <v/>
      </c>
    </row>
    <row r="410" ht="15.75" customHeight="1">
      <c r="B410" s="26"/>
      <c r="C410" s="27" t="str">
        <f t="array" ref="C410">IF($B410="","",XLOOKUP($B410,Lists!E$2:E$1000,Lists!F$2:F$1000))</f>
        <v/>
      </c>
      <c r="D410" s="28"/>
      <c r="E410" s="28"/>
      <c r="F410" s="18"/>
      <c r="G410" s="18"/>
      <c r="H410" s="18"/>
      <c r="I410" s="20"/>
      <c r="J410" s="29" t="str">
        <f t="shared" si="1"/>
        <v/>
      </c>
    </row>
    <row r="411" ht="15.75" customHeight="1">
      <c r="B411" s="26"/>
      <c r="C411" s="27" t="str">
        <f t="array" ref="C411">IF($B411="","",XLOOKUP($B411,Lists!E$2:E$1000,Lists!F$2:F$1000))</f>
        <v/>
      </c>
      <c r="D411" s="28"/>
      <c r="E411" s="28"/>
      <c r="F411" s="18"/>
      <c r="G411" s="18"/>
      <c r="H411" s="18"/>
      <c r="I411" s="20"/>
      <c r="J411" s="29" t="str">
        <f t="shared" si="1"/>
        <v/>
      </c>
    </row>
    <row r="412" ht="15.75" customHeight="1">
      <c r="B412" s="26"/>
      <c r="C412" s="27" t="str">
        <f t="array" ref="C412">IF($B412="","",XLOOKUP($B412,Lists!E$2:E$1000,Lists!F$2:F$1000))</f>
        <v/>
      </c>
      <c r="D412" s="28"/>
      <c r="E412" s="28"/>
      <c r="F412" s="18"/>
      <c r="G412" s="18"/>
      <c r="H412" s="18"/>
      <c r="I412" s="20"/>
      <c r="J412" s="29" t="str">
        <f t="shared" si="1"/>
        <v/>
      </c>
    </row>
    <row r="413" ht="15.75" customHeight="1">
      <c r="B413" s="26"/>
      <c r="C413" s="27" t="str">
        <f t="array" ref="C413">IF($B413="","",XLOOKUP($B413,Lists!E$2:E$1000,Lists!F$2:F$1000))</f>
        <v/>
      </c>
      <c r="D413" s="28"/>
      <c r="E413" s="28"/>
      <c r="F413" s="18"/>
      <c r="G413" s="18"/>
      <c r="H413" s="18"/>
      <c r="I413" s="20"/>
      <c r="J413" s="29" t="str">
        <f t="shared" si="1"/>
        <v/>
      </c>
    </row>
    <row r="414" ht="15.75" customHeight="1">
      <c r="B414" s="26"/>
      <c r="C414" s="27" t="str">
        <f t="array" ref="C414">IF($B414="","",XLOOKUP($B414,Lists!E$2:E$1000,Lists!F$2:F$1000))</f>
        <v/>
      </c>
      <c r="D414" s="28"/>
      <c r="E414" s="28"/>
      <c r="F414" s="18"/>
      <c r="G414" s="18"/>
      <c r="H414" s="18"/>
      <c r="I414" s="20"/>
      <c r="J414" s="29" t="str">
        <f t="shared" si="1"/>
        <v/>
      </c>
    </row>
    <row r="415" ht="15.75" customHeight="1">
      <c r="B415" s="26"/>
      <c r="C415" s="27" t="str">
        <f t="array" ref="C415">IF($B415="","",XLOOKUP($B415,Lists!E$2:E$1000,Lists!F$2:F$1000))</f>
        <v/>
      </c>
      <c r="D415" s="28"/>
      <c r="E415" s="28"/>
      <c r="F415" s="18"/>
      <c r="G415" s="18"/>
      <c r="H415" s="18"/>
      <c r="I415" s="20"/>
      <c r="J415" s="29" t="str">
        <f t="shared" si="1"/>
        <v/>
      </c>
    </row>
    <row r="416" ht="15.75" customHeight="1">
      <c r="B416" s="26"/>
      <c r="C416" s="27" t="str">
        <f t="array" ref="C416">IF($B416="","",XLOOKUP($B416,Lists!E$2:E$1000,Lists!F$2:F$1000))</f>
        <v/>
      </c>
      <c r="D416" s="28"/>
      <c r="E416" s="28"/>
      <c r="F416" s="18"/>
      <c r="G416" s="18"/>
      <c r="H416" s="18"/>
      <c r="I416" s="20"/>
      <c r="J416" s="29" t="str">
        <f t="shared" si="1"/>
        <v/>
      </c>
    </row>
    <row r="417" ht="15.75" customHeight="1">
      <c r="B417" s="26"/>
      <c r="C417" s="27" t="str">
        <f t="array" ref="C417">IF($B417="","",XLOOKUP($B417,Lists!E$2:E$1000,Lists!F$2:F$1000))</f>
        <v/>
      </c>
      <c r="D417" s="28"/>
      <c r="E417" s="28"/>
      <c r="F417" s="18"/>
      <c r="G417" s="18"/>
      <c r="H417" s="18"/>
      <c r="I417" s="20"/>
      <c r="J417" s="29" t="str">
        <f t="shared" si="1"/>
        <v/>
      </c>
    </row>
    <row r="418" ht="15.75" customHeight="1">
      <c r="B418" s="26"/>
      <c r="C418" s="27" t="str">
        <f t="array" ref="C418">IF($B418="","",XLOOKUP($B418,Lists!E$2:E$1000,Lists!F$2:F$1000))</f>
        <v/>
      </c>
      <c r="D418" s="28"/>
      <c r="E418" s="28"/>
      <c r="F418" s="18"/>
      <c r="G418" s="18"/>
      <c r="H418" s="18"/>
      <c r="I418" s="20"/>
      <c r="J418" s="29" t="str">
        <f t="shared" si="1"/>
        <v/>
      </c>
    </row>
    <row r="419" ht="15.75" customHeight="1">
      <c r="B419" s="26"/>
      <c r="C419" s="27" t="str">
        <f t="array" ref="C419">IF($B419="","",XLOOKUP($B419,Lists!E$2:E$1000,Lists!F$2:F$1000))</f>
        <v/>
      </c>
      <c r="D419" s="28"/>
      <c r="E419" s="28"/>
      <c r="F419" s="18"/>
      <c r="G419" s="18"/>
      <c r="H419" s="18"/>
      <c r="I419" s="20"/>
      <c r="J419" s="29" t="str">
        <f t="shared" si="1"/>
        <v/>
      </c>
    </row>
    <row r="420" ht="15.75" customHeight="1">
      <c r="B420" s="26"/>
      <c r="C420" s="27" t="str">
        <f t="array" ref="C420">IF($B420="","",XLOOKUP($B420,Lists!E$2:E$1000,Lists!F$2:F$1000))</f>
        <v/>
      </c>
      <c r="D420" s="28"/>
      <c r="E420" s="28"/>
      <c r="F420" s="18"/>
      <c r="G420" s="18"/>
      <c r="H420" s="18"/>
      <c r="I420" s="20"/>
      <c r="J420" s="29" t="str">
        <f t="shared" si="1"/>
        <v/>
      </c>
    </row>
    <row r="421" ht="15.75" customHeight="1">
      <c r="B421" s="26"/>
      <c r="C421" s="27" t="str">
        <f t="array" ref="C421">IF($B421="","",XLOOKUP($B421,Lists!E$2:E$1000,Lists!F$2:F$1000))</f>
        <v/>
      </c>
      <c r="D421" s="28"/>
      <c r="E421" s="28"/>
      <c r="F421" s="18"/>
      <c r="G421" s="18"/>
      <c r="H421" s="18"/>
      <c r="I421" s="20"/>
      <c r="J421" s="29" t="str">
        <f t="shared" si="1"/>
        <v/>
      </c>
    </row>
    <row r="422" ht="15.75" customHeight="1">
      <c r="B422" s="26"/>
      <c r="C422" s="27" t="str">
        <f t="array" ref="C422">IF($B422="","",XLOOKUP($B422,Lists!E$2:E$1000,Lists!F$2:F$1000))</f>
        <v/>
      </c>
      <c r="D422" s="28"/>
      <c r="E422" s="28"/>
      <c r="F422" s="18"/>
      <c r="G422" s="18"/>
      <c r="H422" s="18"/>
      <c r="I422" s="20"/>
      <c r="J422" s="29" t="str">
        <f t="shared" si="1"/>
        <v/>
      </c>
    </row>
    <row r="423" ht="15.75" customHeight="1">
      <c r="B423" s="26"/>
      <c r="C423" s="27" t="str">
        <f t="array" ref="C423">IF($B423="","",XLOOKUP($B423,Lists!E$2:E$1000,Lists!F$2:F$1000))</f>
        <v/>
      </c>
      <c r="D423" s="28"/>
      <c r="E423" s="28"/>
      <c r="F423" s="18"/>
      <c r="G423" s="18"/>
      <c r="H423" s="18"/>
      <c r="I423" s="20"/>
      <c r="J423" s="29" t="str">
        <f t="shared" si="1"/>
        <v/>
      </c>
    </row>
    <row r="424" ht="15.75" customHeight="1">
      <c r="B424" s="26"/>
      <c r="C424" s="27" t="str">
        <f t="array" ref="C424">IF($B424="","",XLOOKUP($B424,Lists!E$2:E$1000,Lists!F$2:F$1000))</f>
        <v/>
      </c>
      <c r="D424" s="28"/>
      <c r="E424" s="28"/>
      <c r="F424" s="18"/>
      <c r="G424" s="18"/>
      <c r="H424" s="18"/>
      <c r="I424" s="20"/>
      <c r="J424" s="29" t="str">
        <f t="shared" si="1"/>
        <v/>
      </c>
    </row>
    <row r="425" ht="15.75" customHeight="1">
      <c r="B425" s="26"/>
      <c r="C425" s="27" t="str">
        <f t="array" ref="C425">IF($B425="","",XLOOKUP($B425,Lists!E$2:E$1000,Lists!F$2:F$1000))</f>
        <v/>
      </c>
      <c r="D425" s="28"/>
      <c r="E425" s="28"/>
      <c r="F425" s="18"/>
      <c r="G425" s="18"/>
      <c r="H425" s="18"/>
      <c r="I425" s="20"/>
      <c r="J425" s="29" t="str">
        <f t="shared" si="1"/>
        <v/>
      </c>
    </row>
    <row r="426" ht="15.75" customHeight="1">
      <c r="B426" s="26"/>
      <c r="C426" s="27" t="str">
        <f t="array" ref="C426">IF($B426="","",XLOOKUP($B426,Lists!E$2:E$1000,Lists!F$2:F$1000))</f>
        <v/>
      </c>
      <c r="D426" s="28"/>
      <c r="E426" s="28"/>
      <c r="F426" s="18"/>
      <c r="G426" s="18"/>
      <c r="H426" s="18"/>
      <c r="I426" s="20"/>
      <c r="J426" s="29" t="str">
        <f t="shared" si="1"/>
        <v/>
      </c>
    </row>
    <row r="427" ht="15.75" customHeight="1">
      <c r="B427" s="26"/>
      <c r="C427" s="27" t="str">
        <f t="array" ref="C427">IF($B427="","",XLOOKUP($B427,Lists!E$2:E$1000,Lists!F$2:F$1000))</f>
        <v/>
      </c>
      <c r="D427" s="28"/>
      <c r="E427" s="28"/>
      <c r="F427" s="18"/>
      <c r="G427" s="18"/>
      <c r="H427" s="18"/>
      <c r="I427" s="20"/>
      <c r="J427" s="29" t="str">
        <f t="shared" si="1"/>
        <v/>
      </c>
    </row>
    <row r="428" ht="15.75" customHeight="1">
      <c r="B428" s="26"/>
      <c r="C428" s="27" t="str">
        <f t="array" ref="C428">IF($B428="","",XLOOKUP($B428,Lists!E$2:E$1000,Lists!F$2:F$1000))</f>
        <v/>
      </c>
      <c r="D428" s="28"/>
      <c r="E428" s="28"/>
      <c r="F428" s="18"/>
      <c r="G428" s="18"/>
      <c r="H428" s="18"/>
      <c r="I428" s="20"/>
      <c r="J428" s="29" t="str">
        <f t="shared" si="1"/>
        <v/>
      </c>
    </row>
    <row r="429" ht="15.75" customHeight="1">
      <c r="B429" s="26"/>
      <c r="C429" s="27" t="str">
        <f t="array" ref="C429">IF($B429="","",XLOOKUP($B429,Lists!E$2:E$1000,Lists!F$2:F$1000))</f>
        <v/>
      </c>
      <c r="D429" s="28"/>
      <c r="E429" s="28"/>
      <c r="F429" s="18"/>
      <c r="G429" s="18"/>
      <c r="H429" s="18"/>
      <c r="I429" s="20"/>
      <c r="J429" s="29" t="str">
        <f t="shared" si="1"/>
        <v/>
      </c>
    </row>
    <row r="430" ht="15.75" customHeight="1">
      <c r="B430" s="26"/>
      <c r="C430" s="27" t="str">
        <f t="array" ref="C430">IF($B430="","",XLOOKUP($B430,Lists!E$2:E$1000,Lists!F$2:F$1000))</f>
        <v/>
      </c>
      <c r="D430" s="28"/>
      <c r="E430" s="28"/>
      <c r="F430" s="18"/>
      <c r="G430" s="18"/>
      <c r="H430" s="18"/>
      <c r="I430" s="20"/>
      <c r="J430" s="29" t="str">
        <f t="shared" si="1"/>
        <v/>
      </c>
    </row>
    <row r="431" ht="15.75" customHeight="1">
      <c r="B431" s="26"/>
      <c r="C431" s="27" t="str">
        <f t="array" ref="C431">IF($B431="","",XLOOKUP($B431,Lists!E$2:E$1000,Lists!F$2:F$1000))</f>
        <v/>
      </c>
      <c r="D431" s="28"/>
      <c r="E431" s="28"/>
      <c r="F431" s="18"/>
      <c r="G431" s="18"/>
      <c r="H431" s="18"/>
      <c r="I431" s="20"/>
      <c r="J431" s="29" t="str">
        <f t="shared" si="1"/>
        <v/>
      </c>
    </row>
    <row r="432" ht="15.75" customHeight="1">
      <c r="B432" s="26"/>
      <c r="C432" s="27" t="str">
        <f t="array" ref="C432">IF($B432="","",XLOOKUP($B432,Lists!E$2:E$1000,Lists!F$2:F$1000))</f>
        <v/>
      </c>
      <c r="D432" s="28"/>
      <c r="E432" s="28"/>
      <c r="F432" s="18"/>
      <c r="G432" s="18"/>
      <c r="H432" s="18"/>
      <c r="I432" s="20"/>
      <c r="J432" s="29" t="str">
        <f t="shared" si="1"/>
        <v/>
      </c>
    </row>
    <row r="433" ht="15.75" customHeight="1">
      <c r="B433" s="26"/>
      <c r="C433" s="27" t="str">
        <f t="array" ref="C433">IF($B433="","",XLOOKUP($B433,Lists!E$2:E$1000,Lists!F$2:F$1000))</f>
        <v/>
      </c>
      <c r="D433" s="28"/>
      <c r="E433" s="28"/>
      <c r="F433" s="18"/>
      <c r="G433" s="18"/>
      <c r="H433" s="18"/>
      <c r="I433" s="20"/>
      <c r="J433" s="29" t="str">
        <f t="shared" si="1"/>
        <v/>
      </c>
    </row>
    <row r="434" ht="15.75" customHeight="1">
      <c r="B434" s="26"/>
      <c r="C434" s="27" t="str">
        <f t="array" ref="C434">IF($B434="","",XLOOKUP($B434,Lists!E$2:E$1000,Lists!F$2:F$1000))</f>
        <v/>
      </c>
      <c r="D434" s="28"/>
      <c r="E434" s="28"/>
      <c r="F434" s="18"/>
      <c r="G434" s="18"/>
      <c r="H434" s="18"/>
      <c r="I434" s="20"/>
      <c r="J434" s="29" t="str">
        <f t="shared" si="1"/>
        <v/>
      </c>
    </row>
    <row r="435" ht="15.75" customHeight="1">
      <c r="B435" s="26"/>
      <c r="C435" s="27" t="str">
        <f t="array" ref="C435">IF($B435="","",XLOOKUP($B435,Lists!E$2:E$1000,Lists!F$2:F$1000))</f>
        <v/>
      </c>
      <c r="D435" s="28"/>
      <c r="E435" s="28"/>
      <c r="F435" s="18"/>
      <c r="G435" s="18"/>
      <c r="H435" s="18"/>
      <c r="I435" s="20"/>
      <c r="J435" s="29" t="str">
        <f t="shared" si="1"/>
        <v/>
      </c>
    </row>
    <row r="436" ht="15.75" customHeight="1">
      <c r="B436" s="26"/>
      <c r="C436" s="27" t="str">
        <f t="array" ref="C436">IF($B436="","",XLOOKUP($B436,Lists!E$2:E$1000,Lists!F$2:F$1000))</f>
        <v/>
      </c>
      <c r="D436" s="28"/>
      <c r="E436" s="28"/>
      <c r="F436" s="18"/>
      <c r="G436" s="18"/>
      <c r="H436" s="18"/>
      <c r="I436" s="20"/>
      <c r="J436" s="29" t="str">
        <f t="shared" si="1"/>
        <v/>
      </c>
    </row>
    <row r="437" ht="15.75" customHeight="1">
      <c r="B437" s="26"/>
      <c r="C437" s="27" t="str">
        <f t="array" ref="C437">IF($B437="","",XLOOKUP($B437,Lists!E$2:E$1000,Lists!F$2:F$1000))</f>
        <v/>
      </c>
      <c r="D437" s="28"/>
      <c r="E437" s="28"/>
      <c r="F437" s="18"/>
      <c r="G437" s="18"/>
      <c r="H437" s="18"/>
      <c r="I437" s="20"/>
      <c r="J437" s="29" t="str">
        <f t="shared" si="1"/>
        <v/>
      </c>
    </row>
    <row r="438" ht="15.75" customHeight="1">
      <c r="B438" s="26"/>
      <c r="C438" s="27" t="str">
        <f t="array" ref="C438">IF($B438="","",XLOOKUP($B438,Lists!E$2:E$1000,Lists!F$2:F$1000))</f>
        <v/>
      </c>
      <c r="D438" s="28"/>
      <c r="E438" s="28"/>
      <c r="F438" s="18"/>
      <c r="G438" s="18"/>
      <c r="H438" s="18"/>
      <c r="I438" s="20"/>
      <c r="J438" s="29" t="str">
        <f t="shared" si="1"/>
        <v/>
      </c>
    </row>
    <row r="439" ht="15.75" customHeight="1">
      <c r="B439" s="26"/>
      <c r="C439" s="27" t="str">
        <f t="array" ref="C439">IF($B439="","",XLOOKUP($B439,Lists!E$2:E$1000,Lists!F$2:F$1000))</f>
        <v/>
      </c>
      <c r="D439" s="28"/>
      <c r="E439" s="28"/>
      <c r="F439" s="18"/>
      <c r="G439" s="18"/>
      <c r="H439" s="18"/>
      <c r="I439" s="20"/>
      <c r="J439" s="29" t="str">
        <f t="shared" si="1"/>
        <v/>
      </c>
    </row>
    <row r="440" ht="15.75" customHeight="1">
      <c r="B440" s="26"/>
      <c r="C440" s="27" t="str">
        <f t="array" ref="C440">IF($B440="","",XLOOKUP($B440,Lists!E$2:E$1000,Lists!F$2:F$1000))</f>
        <v/>
      </c>
      <c r="D440" s="28"/>
      <c r="E440" s="28"/>
      <c r="F440" s="18"/>
      <c r="G440" s="18"/>
      <c r="H440" s="18"/>
      <c r="I440" s="20"/>
      <c r="J440" s="29" t="str">
        <f t="shared" si="1"/>
        <v/>
      </c>
    </row>
    <row r="441" ht="15.75" customHeight="1">
      <c r="B441" s="26"/>
      <c r="C441" s="27" t="str">
        <f t="array" ref="C441">IF($B441="","",XLOOKUP($B441,Lists!E$2:E$1000,Lists!F$2:F$1000))</f>
        <v/>
      </c>
      <c r="D441" s="28"/>
      <c r="E441" s="28"/>
      <c r="F441" s="18"/>
      <c r="G441" s="18"/>
      <c r="H441" s="18"/>
      <c r="I441" s="20"/>
      <c r="J441" s="29" t="str">
        <f t="shared" si="1"/>
        <v/>
      </c>
    </row>
    <row r="442" ht="15.75" customHeight="1">
      <c r="B442" s="26"/>
      <c r="C442" s="27" t="str">
        <f t="array" ref="C442">IF($B442="","",XLOOKUP($B442,Lists!E$2:E$1000,Lists!F$2:F$1000))</f>
        <v/>
      </c>
      <c r="D442" s="28"/>
      <c r="E442" s="28"/>
      <c r="F442" s="18"/>
      <c r="G442" s="18"/>
      <c r="H442" s="18"/>
      <c r="I442" s="20"/>
      <c r="J442" s="29" t="str">
        <f t="shared" si="1"/>
        <v/>
      </c>
    </row>
    <row r="443" ht="15.75" customHeight="1">
      <c r="B443" s="26"/>
      <c r="C443" s="27" t="str">
        <f t="array" ref="C443">IF($B443="","",XLOOKUP($B443,Lists!E$2:E$1000,Lists!F$2:F$1000))</f>
        <v/>
      </c>
      <c r="D443" s="28"/>
      <c r="E443" s="28"/>
      <c r="F443" s="18"/>
      <c r="G443" s="18"/>
      <c r="H443" s="18"/>
      <c r="I443" s="20"/>
      <c r="J443" s="29" t="str">
        <f t="shared" si="1"/>
        <v/>
      </c>
    </row>
    <row r="444" ht="15.75" customHeight="1">
      <c r="B444" s="26"/>
      <c r="C444" s="27" t="str">
        <f t="array" ref="C444">IF($B444="","",XLOOKUP($B444,Lists!E$2:E$1000,Lists!F$2:F$1000))</f>
        <v/>
      </c>
      <c r="D444" s="28"/>
      <c r="E444" s="28"/>
      <c r="F444" s="18"/>
      <c r="G444" s="18"/>
      <c r="H444" s="18"/>
      <c r="I444" s="20"/>
      <c r="J444" s="29" t="str">
        <f t="shared" si="1"/>
        <v/>
      </c>
    </row>
    <row r="445" ht="15.75" customHeight="1">
      <c r="B445" s="26"/>
      <c r="C445" s="27" t="str">
        <f t="array" ref="C445">IF($B445="","",XLOOKUP($B445,Lists!E$2:E$1000,Lists!F$2:F$1000))</f>
        <v/>
      </c>
      <c r="D445" s="28"/>
      <c r="E445" s="28"/>
      <c r="F445" s="18"/>
      <c r="G445" s="18"/>
      <c r="H445" s="18"/>
      <c r="I445" s="20"/>
      <c r="J445" s="29" t="str">
        <f t="shared" si="1"/>
        <v/>
      </c>
    </row>
    <row r="446" ht="15.75" customHeight="1">
      <c r="B446" s="26"/>
      <c r="C446" s="27" t="str">
        <f t="array" ref="C446">IF($B446="","",XLOOKUP($B446,Lists!E$2:E$1000,Lists!F$2:F$1000))</f>
        <v/>
      </c>
      <c r="D446" s="28"/>
      <c r="E446" s="28"/>
      <c r="F446" s="18"/>
      <c r="G446" s="18"/>
      <c r="H446" s="18"/>
      <c r="I446" s="20"/>
      <c r="J446" s="29" t="str">
        <f t="shared" si="1"/>
        <v/>
      </c>
    </row>
    <row r="447" ht="15.75" customHeight="1">
      <c r="B447" s="26"/>
      <c r="C447" s="27" t="str">
        <f t="array" ref="C447">IF($B447="","",XLOOKUP($B447,Lists!E$2:E$1000,Lists!F$2:F$1000))</f>
        <v/>
      </c>
      <c r="D447" s="28"/>
      <c r="E447" s="28"/>
      <c r="F447" s="18"/>
      <c r="G447" s="18"/>
      <c r="H447" s="18"/>
      <c r="I447" s="20"/>
      <c r="J447" s="29" t="str">
        <f t="shared" si="1"/>
        <v/>
      </c>
    </row>
    <row r="448" ht="15.75" customHeight="1">
      <c r="B448" s="26"/>
      <c r="C448" s="27" t="str">
        <f t="array" ref="C448">IF($B448="","",XLOOKUP($B448,Lists!E$2:E$1000,Lists!F$2:F$1000))</f>
        <v/>
      </c>
      <c r="D448" s="28"/>
      <c r="E448" s="28"/>
      <c r="F448" s="18"/>
      <c r="G448" s="18"/>
      <c r="H448" s="18"/>
      <c r="I448" s="20"/>
      <c r="J448" s="29" t="str">
        <f t="shared" si="1"/>
        <v/>
      </c>
    </row>
    <row r="449" ht="15.75" customHeight="1">
      <c r="B449" s="26"/>
      <c r="C449" s="27" t="str">
        <f t="array" ref="C449">IF($B449="","",XLOOKUP($B449,Lists!E$2:E$1000,Lists!F$2:F$1000))</f>
        <v/>
      </c>
      <c r="D449" s="28"/>
      <c r="E449" s="28"/>
      <c r="F449" s="18"/>
      <c r="G449" s="18"/>
      <c r="H449" s="18"/>
      <c r="I449" s="20"/>
      <c r="J449" s="29" t="str">
        <f t="shared" si="1"/>
        <v/>
      </c>
    </row>
    <row r="450" ht="15.75" customHeight="1">
      <c r="B450" s="26"/>
      <c r="C450" s="27" t="str">
        <f t="array" ref="C450">IF($B450="","",XLOOKUP($B450,Lists!E$2:E$1000,Lists!F$2:F$1000))</f>
        <v/>
      </c>
      <c r="D450" s="28"/>
      <c r="E450" s="28"/>
      <c r="F450" s="18"/>
      <c r="G450" s="18"/>
      <c r="H450" s="18"/>
      <c r="I450" s="20"/>
      <c r="J450" s="29" t="str">
        <f t="shared" si="1"/>
        <v/>
      </c>
    </row>
    <row r="451" ht="15.75" customHeight="1">
      <c r="B451" s="26"/>
      <c r="C451" s="27" t="str">
        <f t="array" ref="C451">IF($B451="","",XLOOKUP($B451,Lists!E$2:E$1000,Lists!F$2:F$1000))</f>
        <v/>
      </c>
      <c r="D451" s="28"/>
      <c r="E451" s="28"/>
      <c r="F451" s="18"/>
      <c r="G451" s="18"/>
      <c r="H451" s="18"/>
      <c r="I451" s="20"/>
      <c r="J451" s="29" t="str">
        <f t="shared" si="1"/>
        <v/>
      </c>
    </row>
    <row r="452" ht="15.75" customHeight="1">
      <c r="B452" s="26"/>
      <c r="C452" s="27" t="str">
        <f t="array" ref="C452">IF($B452="","",XLOOKUP($B452,Lists!E$2:E$1000,Lists!F$2:F$1000))</f>
        <v/>
      </c>
      <c r="D452" s="28"/>
      <c r="E452" s="28"/>
      <c r="F452" s="18"/>
      <c r="G452" s="18"/>
      <c r="H452" s="18"/>
      <c r="I452" s="20"/>
      <c r="J452" s="29" t="str">
        <f t="shared" si="1"/>
        <v/>
      </c>
    </row>
    <row r="453" ht="15.75" customHeight="1">
      <c r="B453" s="26"/>
      <c r="C453" s="27" t="str">
        <f t="array" ref="C453">IF($B453="","",XLOOKUP($B453,Lists!E$2:E$1000,Lists!F$2:F$1000))</f>
        <v/>
      </c>
      <c r="D453" s="28"/>
      <c r="E453" s="28"/>
      <c r="F453" s="18"/>
      <c r="G453" s="18"/>
      <c r="H453" s="18"/>
      <c r="I453" s="20"/>
      <c r="J453" s="29" t="str">
        <f t="shared" si="1"/>
        <v/>
      </c>
    </row>
    <row r="454" ht="15.75" customHeight="1">
      <c r="B454" s="26"/>
      <c r="C454" s="27" t="str">
        <f t="array" ref="C454">IF($B454="","",XLOOKUP($B454,Lists!E$2:E$1000,Lists!F$2:F$1000))</f>
        <v/>
      </c>
      <c r="D454" s="28"/>
      <c r="E454" s="28"/>
      <c r="F454" s="18"/>
      <c r="G454" s="18"/>
      <c r="H454" s="18"/>
      <c r="I454" s="20"/>
      <c r="J454" s="29" t="str">
        <f t="shared" si="1"/>
        <v/>
      </c>
    </row>
    <row r="455" ht="15.75" customHeight="1">
      <c r="B455" s="26"/>
      <c r="C455" s="27" t="str">
        <f t="array" ref="C455">IF($B455="","",XLOOKUP($B455,Lists!E$2:E$1000,Lists!F$2:F$1000))</f>
        <v/>
      </c>
      <c r="D455" s="28"/>
      <c r="E455" s="28"/>
      <c r="F455" s="18"/>
      <c r="G455" s="18"/>
      <c r="H455" s="18"/>
      <c r="I455" s="20"/>
      <c r="J455" s="29" t="str">
        <f t="shared" si="1"/>
        <v/>
      </c>
    </row>
    <row r="456" ht="15.75" customHeight="1">
      <c r="B456" s="26"/>
      <c r="C456" s="27" t="str">
        <f t="array" ref="C456">IF($B456="","",XLOOKUP($B456,Lists!E$2:E$1000,Lists!F$2:F$1000))</f>
        <v/>
      </c>
      <c r="D456" s="28"/>
      <c r="E456" s="28"/>
      <c r="F456" s="18"/>
      <c r="G456" s="18"/>
      <c r="H456" s="18"/>
      <c r="I456" s="20"/>
      <c r="J456" s="29" t="str">
        <f t="shared" si="1"/>
        <v/>
      </c>
    </row>
    <row r="457" ht="15.75" customHeight="1">
      <c r="B457" s="26"/>
      <c r="C457" s="27" t="str">
        <f t="array" ref="C457">IF($B457="","",XLOOKUP($B457,Lists!E$2:E$1000,Lists!F$2:F$1000))</f>
        <v/>
      </c>
      <c r="D457" s="28"/>
      <c r="E457" s="28"/>
      <c r="F457" s="18"/>
      <c r="G457" s="18"/>
      <c r="H457" s="18"/>
      <c r="I457" s="20"/>
      <c r="J457" s="29" t="str">
        <f t="shared" si="1"/>
        <v/>
      </c>
    </row>
    <row r="458" ht="15.75" customHeight="1">
      <c r="B458" s="26"/>
      <c r="C458" s="27" t="str">
        <f t="array" ref="C458">IF($B458="","",XLOOKUP($B458,Lists!E$2:E$1000,Lists!F$2:F$1000))</f>
        <v/>
      </c>
      <c r="D458" s="28"/>
      <c r="E458" s="28"/>
      <c r="F458" s="18"/>
      <c r="G458" s="18"/>
      <c r="H458" s="18"/>
      <c r="I458" s="20"/>
      <c r="J458" s="29" t="str">
        <f t="shared" si="1"/>
        <v/>
      </c>
    </row>
    <row r="459" ht="15.75" customHeight="1">
      <c r="B459" s="26"/>
      <c r="C459" s="27" t="str">
        <f t="array" ref="C459">IF($B459="","",XLOOKUP($B459,Lists!E$2:E$1000,Lists!F$2:F$1000))</f>
        <v/>
      </c>
      <c r="D459" s="28"/>
      <c r="E459" s="28"/>
      <c r="F459" s="18"/>
      <c r="G459" s="18"/>
      <c r="H459" s="18"/>
      <c r="I459" s="20"/>
      <c r="J459" s="29" t="str">
        <f t="shared" si="1"/>
        <v/>
      </c>
    </row>
    <row r="460" ht="15.75" customHeight="1">
      <c r="B460" s="26"/>
      <c r="C460" s="27" t="str">
        <f t="array" ref="C460">IF($B460="","",XLOOKUP($B460,Lists!E$2:E$1000,Lists!F$2:F$1000))</f>
        <v/>
      </c>
      <c r="D460" s="28"/>
      <c r="E460" s="28"/>
      <c r="F460" s="18"/>
      <c r="G460" s="18"/>
      <c r="H460" s="18"/>
      <c r="I460" s="20"/>
      <c r="J460" s="29" t="str">
        <f t="shared" si="1"/>
        <v/>
      </c>
    </row>
    <row r="461" ht="15.75" customHeight="1">
      <c r="B461" s="26"/>
      <c r="C461" s="27" t="str">
        <f t="array" ref="C461">IF($B461="","",XLOOKUP($B461,Lists!E$2:E$1000,Lists!F$2:F$1000))</f>
        <v/>
      </c>
      <c r="D461" s="28"/>
      <c r="E461" s="28"/>
      <c r="F461" s="18"/>
      <c r="G461" s="18"/>
      <c r="H461" s="18"/>
      <c r="I461" s="20"/>
      <c r="J461" s="29" t="str">
        <f t="shared" si="1"/>
        <v/>
      </c>
    </row>
    <row r="462" ht="15.75" customHeight="1">
      <c r="B462" s="26"/>
      <c r="C462" s="27" t="str">
        <f t="array" ref="C462">IF($B462="","",XLOOKUP($B462,Lists!E$2:E$1000,Lists!F$2:F$1000))</f>
        <v/>
      </c>
      <c r="D462" s="28"/>
      <c r="E462" s="28"/>
      <c r="F462" s="18"/>
      <c r="G462" s="18"/>
      <c r="H462" s="18"/>
      <c r="I462" s="20"/>
      <c r="J462" s="29" t="str">
        <f t="shared" si="1"/>
        <v/>
      </c>
    </row>
    <row r="463" ht="15.75" customHeight="1">
      <c r="B463" s="26"/>
      <c r="C463" s="27" t="str">
        <f t="array" ref="C463">IF($B463="","",XLOOKUP($B463,Lists!E$2:E$1000,Lists!F$2:F$1000))</f>
        <v/>
      </c>
      <c r="D463" s="28"/>
      <c r="E463" s="28"/>
      <c r="F463" s="18"/>
      <c r="G463" s="18"/>
      <c r="H463" s="18"/>
      <c r="I463" s="20"/>
      <c r="J463" s="29" t="str">
        <f t="shared" si="1"/>
        <v/>
      </c>
    </row>
    <row r="464" ht="15.75" customHeight="1">
      <c r="B464" s="26"/>
      <c r="C464" s="27" t="str">
        <f t="array" ref="C464">IF($B464="","",XLOOKUP($B464,Lists!E$2:E$1000,Lists!F$2:F$1000))</f>
        <v/>
      </c>
      <c r="D464" s="28"/>
      <c r="E464" s="28"/>
      <c r="F464" s="18"/>
      <c r="G464" s="18"/>
      <c r="H464" s="18"/>
      <c r="I464" s="20"/>
      <c r="J464" s="29" t="str">
        <f t="shared" si="1"/>
        <v/>
      </c>
    </row>
    <row r="465" ht="15.75" customHeight="1">
      <c r="B465" s="26"/>
      <c r="C465" s="27" t="str">
        <f t="array" ref="C465">IF($B465="","",XLOOKUP($B465,Lists!E$2:E$1000,Lists!F$2:F$1000))</f>
        <v/>
      </c>
      <c r="D465" s="28"/>
      <c r="E465" s="28"/>
      <c r="F465" s="18"/>
      <c r="G465" s="18"/>
      <c r="H465" s="18"/>
      <c r="I465" s="20"/>
      <c r="J465" s="29" t="str">
        <f t="shared" si="1"/>
        <v/>
      </c>
    </row>
    <row r="466" ht="15.75" customHeight="1">
      <c r="B466" s="26"/>
      <c r="C466" s="27" t="str">
        <f t="array" ref="C466">IF($B466="","",XLOOKUP($B466,Lists!E$2:E$1000,Lists!F$2:F$1000))</f>
        <v/>
      </c>
      <c r="D466" s="28"/>
      <c r="E466" s="28"/>
      <c r="F466" s="18"/>
      <c r="G466" s="18"/>
      <c r="H466" s="18"/>
      <c r="I466" s="20"/>
      <c r="J466" s="29" t="str">
        <f t="shared" si="1"/>
        <v/>
      </c>
    </row>
    <row r="467" ht="15.75" customHeight="1">
      <c r="B467" s="26"/>
      <c r="C467" s="27" t="str">
        <f t="array" ref="C467">IF($B467="","",XLOOKUP($B467,Lists!E$2:E$1000,Lists!F$2:F$1000))</f>
        <v/>
      </c>
      <c r="D467" s="28"/>
      <c r="E467" s="28"/>
      <c r="F467" s="18"/>
      <c r="G467" s="18"/>
      <c r="H467" s="18"/>
      <c r="I467" s="20"/>
      <c r="J467" s="29" t="str">
        <f t="shared" si="1"/>
        <v/>
      </c>
    </row>
    <row r="468" ht="15.75" customHeight="1">
      <c r="B468" s="26"/>
      <c r="C468" s="27" t="str">
        <f t="array" ref="C468">IF($B468="","",XLOOKUP($B468,Lists!E$2:E$1000,Lists!F$2:F$1000))</f>
        <v/>
      </c>
      <c r="D468" s="28"/>
      <c r="E468" s="28"/>
      <c r="F468" s="18"/>
      <c r="G468" s="18"/>
      <c r="H468" s="18"/>
      <c r="I468" s="20"/>
      <c r="J468" s="29" t="str">
        <f t="shared" si="1"/>
        <v/>
      </c>
    </row>
    <row r="469" ht="15.75" customHeight="1">
      <c r="B469" s="26"/>
      <c r="C469" s="27" t="str">
        <f t="array" ref="C469">IF($B469="","",XLOOKUP($B469,Lists!E$2:E$1000,Lists!F$2:F$1000))</f>
        <v/>
      </c>
      <c r="D469" s="28"/>
      <c r="E469" s="28"/>
      <c r="F469" s="18"/>
      <c r="G469" s="18"/>
      <c r="H469" s="18"/>
      <c r="I469" s="20"/>
      <c r="J469" s="29" t="str">
        <f t="shared" si="1"/>
        <v/>
      </c>
    </row>
    <row r="470" ht="15.75" customHeight="1">
      <c r="B470" s="26"/>
      <c r="C470" s="27" t="str">
        <f t="array" ref="C470">IF($B470="","",XLOOKUP($B470,Lists!E$2:E$1000,Lists!F$2:F$1000))</f>
        <v/>
      </c>
      <c r="D470" s="28"/>
      <c r="E470" s="28"/>
      <c r="F470" s="18"/>
      <c r="G470" s="18"/>
      <c r="H470" s="18"/>
      <c r="I470" s="20"/>
      <c r="J470" s="29" t="str">
        <f t="shared" si="1"/>
        <v/>
      </c>
    </row>
    <row r="471" ht="15.75" customHeight="1">
      <c r="B471" s="26"/>
      <c r="C471" s="27" t="str">
        <f t="array" ref="C471">IF($B471="","",XLOOKUP($B471,Lists!E$2:E$1000,Lists!F$2:F$1000))</f>
        <v/>
      </c>
      <c r="D471" s="28"/>
      <c r="E471" s="28"/>
      <c r="F471" s="18"/>
      <c r="G471" s="18"/>
      <c r="H471" s="18"/>
      <c r="I471" s="20"/>
      <c r="J471" s="29" t="str">
        <f t="shared" si="1"/>
        <v/>
      </c>
    </row>
    <row r="472" ht="15.75" customHeight="1">
      <c r="B472" s="26"/>
      <c r="C472" s="27" t="str">
        <f t="array" ref="C472">IF($B472="","",XLOOKUP($B472,Lists!E$2:E$1000,Lists!F$2:F$1000))</f>
        <v/>
      </c>
      <c r="D472" s="28"/>
      <c r="E472" s="28"/>
      <c r="F472" s="18"/>
      <c r="G472" s="18"/>
      <c r="H472" s="18"/>
      <c r="I472" s="20"/>
      <c r="J472" s="29" t="str">
        <f t="shared" si="1"/>
        <v/>
      </c>
    </row>
    <row r="473" ht="15.75" customHeight="1">
      <c r="B473" s="26"/>
      <c r="C473" s="27" t="str">
        <f t="array" ref="C473">IF($B473="","",XLOOKUP($B473,Lists!E$2:E$1000,Lists!F$2:F$1000))</f>
        <v/>
      </c>
      <c r="D473" s="28"/>
      <c r="E473" s="28"/>
      <c r="F473" s="18"/>
      <c r="G473" s="18"/>
      <c r="H473" s="18"/>
      <c r="I473" s="20"/>
      <c r="J473" s="29" t="str">
        <f t="shared" si="1"/>
        <v/>
      </c>
    </row>
    <row r="474" ht="15.75" customHeight="1">
      <c r="B474" s="26"/>
      <c r="C474" s="27" t="str">
        <f t="array" ref="C474">IF($B474="","",XLOOKUP($B474,Lists!E$2:E$1000,Lists!F$2:F$1000))</f>
        <v/>
      </c>
      <c r="D474" s="28"/>
      <c r="E474" s="28"/>
      <c r="F474" s="18"/>
      <c r="G474" s="18"/>
      <c r="H474" s="18"/>
      <c r="I474" s="20"/>
      <c r="J474" s="29" t="str">
        <f t="shared" si="1"/>
        <v/>
      </c>
    </row>
    <row r="475" ht="15.75" customHeight="1">
      <c r="B475" s="26"/>
      <c r="C475" s="27" t="str">
        <f t="array" ref="C475">IF($B475="","",XLOOKUP($B475,Lists!E$2:E$1000,Lists!F$2:F$1000))</f>
        <v/>
      </c>
      <c r="D475" s="28"/>
      <c r="E475" s="28"/>
      <c r="F475" s="18"/>
      <c r="G475" s="18"/>
      <c r="H475" s="18"/>
      <c r="I475" s="20"/>
      <c r="J475" s="29" t="str">
        <f t="shared" si="1"/>
        <v/>
      </c>
    </row>
    <row r="476" ht="15.75" customHeight="1">
      <c r="B476" s="26"/>
      <c r="C476" s="27" t="str">
        <f t="array" ref="C476">IF($B476="","",XLOOKUP($B476,Lists!E$2:E$1000,Lists!F$2:F$1000))</f>
        <v/>
      </c>
      <c r="D476" s="28"/>
      <c r="E476" s="28"/>
      <c r="F476" s="18"/>
      <c r="G476" s="18"/>
      <c r="H476" s="18"/>
      <c r="I476" s="20"/>
      <c r="J476" s="29" t="str">
        <f t="shared" si="1"/>
        <v/>
      </c>
    </row>
    <row r="477" ht="15.75" customHeight="1">
      <c r="B477" s="26"/>
      <c r="C477" s="27" t="str">
        <f t="array" ref="C477">IF($B477="","",XLOOKUP($B477,Lists!E$2:E$1000,Lists!F$2:F$1000))</f>
        <v/>
      </c>
      <c r="D477" s="28"/>
      <c r="E477" s="28"/>
      <c r="F477" s="18"/>
      <c r="G477" s="18"/>
      <c r="H477" s="18"/>
      <c r="I477" s="20"/>
      <c r="J477" s="29" t="str">
        <f t="shared" si="1"/>
        <v/>
      </c>
    </row>
    <row r="478" ht="15.75" customHeight="1">
      <c r="B478" s="26"/>
      <c r="C478" s="27" t="str">
        <f t="array" ref="C478">IF($B478="","",XLOOKUP($B478,Lists!E$2:E$1000,Lists!F$2:F$1000))</f>
        <v/>
      </c>
      <c r="D478" s="28"/>
      <c r="E478" s="28"/>
      <c r="F478" s="18"/>
      <c r="G478" s="18"/>
      <c r="H478" s="18"/>
      <c r="I478" s="20"/>
      <c r="J478" s="29" t="str">
        <f t="shared" si="1"/>
        <v/>
      </c>
    </row>
    <row r="479" ht="15.75" customHeight="1">
      <c r="B479" s="26"/>
      <c r="C479" s="27" t="str">
        <f t="array" ref="C479">IF($B479="","",XLOOKUP($B479,Lists!E$2:E$1000,Lists!F$2:F$1000))</f>
        <v/>
      </c>
      <c r="D479" s="28"/>
      <c r="E479" s="28"/>
      <c r="F479" s="18"/>
      <c r="G479" s="18"/>
      <c r="H479" s="18"/>
      <c r="I479" s="20"/>
      <c r="J479" s="29" t="str">
        <f t="shared" si="1"/>
        <v/>
      </c>
    </row>
    <row r="480" ht="15.75" customHeight="1">
      <c r="B480" s="26"/>
      <c r="C480" s="27" t="str">
        <f t="array" ref="C480">IF($B480="","",XLOOKUP($B480,Lists!E$2:E$1000,Lists!F$2:F$1000))</f>
        <v/>
      </c>
      <c r="D480" s="28"/>
      <c r="E480" s="28"/>
      <c r="F480" s="18"/>
      <c r="G480" s="18"/>
      <c r="H480" s="18"/>
      <c r="I480" s="20"/>
      <c r="J480" s="29" t="str">
        <f t="shared" si="1"/>
        <v/>
      </c>
    </row>
    <row r="481" ht="15.75" customHeight="1">
      <c r="B481" s="26"/>
      <c r="C481" s="27" t="str">
        <f t="array" ref="C481">IF($B481="","",XLOOKUP($B481,Lists!E$2:E$1000,Lists!F$2:F$1000))</f>
        <v/>
      </c>
      <c r="D481" s="28"/>
      <c r="E481" s="28"/>
      <c r="F481" s="18"/>
      <c r="G481" s="18"/>
      <c r="H481" s="18"/>
      <c r="I481" s="20"/>
      <c r="J481" s="29" t="str">
        <f t="shared" si="1"/>
        <v/>
      </c>
    </row>
    <row r="482" ht="15.75" customHeight="1">
      <c r="B482" s="26"/>
      <c r="C482" s="27" t="str">
        <f t="array" ref="C482">IF($B482="","",XLOOKUP($B482,Lists!E$2:E$1000,Lists!F$2:F$1000))</f>
        <v/>
      </c>
      <c r="D482" s="28"/>
      <c r="E482" s="28"/>
      <c r="F482" s="18"/>
      <c r="G482" s="18"/>
      <c r="H482" s="18"/>
      <c r="I482" s="20"/>
      <c r="J482" s="29" t="str">
        <f t="shared" si="1"/>
        <v/>
      </c>
    </row>
    <row r="483" ht="15.75" customHeight="1">
      <c r="B483" s="26"/>
      <c r="C483" s="27" t="str">
        <f t="array" ref="C483">IF($B483="","",XLOOKUP($B483,Lists!E$2:E$1000,Lists!F$2:F$1000))</f>
        <v/>
      </c>
      <c r="D483" s="28"/>
      <c r="E483" s="28"/>
      <c r="F483" s="18"/>
      <c r="G483" s="18"/>
      <c r="H483" s="18"/>
      <c r="I483" s="20"/>
      <c r="J483" s="29" t="str">
        <f t="shared" si="1"/>
        <v/>
      </c>
    </row>
    <row r="484" ht="15.75" customHeight="1">
      <c r="B484" s="26"/>
      <c r="C484" s="27" t="str">
        <f t="array" ref="C484">IF($B484="","",XLOOKUP($B484,Lists!E$2:E$1000,Lists!F$2:F$1000))</f>
        <v/>
      </c>
      <c r="D484" s="28"/>
      <c r="E484" s="28"/>
      <c r="F484" s="18"/>
      <c r="G484" s="18"/>
      <c r="H484" s="18"/>
      <c r="I484" s="20"/>
      <c r="J484" s="29" t="str">
        <f t="shared" si="1"/>
        <v/>
      </c>
    </row>
    <row r="485" ht="15.75" customHeight="1">
      <c r="B485" s="26"/>
      <c r="C485" s="27" t="str">
        <f t="array" ref="C485">IF($B485="","",XLOOKUP($B485,Lists!E$2:E$1000,Lists!F$2:F$1000))</f>
        <v/>
      </c>
      <c r="D485" s="28"/>
      <c r="E485" s="28"/>
      <c r="F485" s="18"/>
      <c r="G485" s="18"/>
      <c r="H485" s="18"/>
      <c r="I485" s="20"/>
      <c r="J485" s="29" t="str">
        <f t="shared" si="1"/>
        <v/>
      </c>
    </row>
    <row r="486" ht="15.75" customHeight="1">
      <c r="B486" s="26"/>
      <c r="C486" s="27" t="str">
        <f t="array" ref="C486">IF($B486="","",XLOOKUP($B486,Lists!E$2:E$1000,Lists!F$2:F$1000))</f>
        <v/>
      </c>
      <c r="D486" s="28"/>
      <c r="E486" s="28"/>
      <c r="F486" s="18"/>
      <c r="G486" s="18"/>
      <c r="H486" s="18"/>
      <c r="I486" s="20"/>
      <c r="J486" s="29" t="str">
        <f t="shared" si="1"/>
        <v/>
      </c>
    </row>
    <row r="487" ht="15.75" customHeight="1">
      <c r="B487" s="26"/>
      <c r="C487" s="27" t="str">
        <f t="array" ref="C487">IF($B487="","",XLOOKUP($B487,Lists!E$2:E$1000,Lists!F$2:F$1000))</f>
        <v/>
      </c>
      <c r="D487" s="28"/>
      <c r="E487" s="28"/>
      <c r="F487" s="18"/>
      <c r="G487" s="18"/>
      <c r="H487" s="18"/>
      <c r="I487" s="20"/>
      <c r="J487" s="29" t="str">
        <f t="shared" si="1"/>
        <v/>
      </c>
    </row>
    <row r="488" ht="15.75" customHeight="1">
      <c r="B488" s="26"/>
      <c r="C488" s="27" t="str">
        <f t="array" ref="C488">IF($B488="","",XLOOKUP($B488,Lists!E$2:E$1000,Lists!F$2:F$1000))</f>
        <v/>
      </c>
      <c r="D488" s="28"/>
      <c r="E488" s="28"/>
      <c r="F488" s="18"/>
      <c r="G488" s="18"/>
      <c r="H488" s="18"/>
      <c r="I488" s="20"/>
      <c r="J488" s="29" t="str">
        <f t="shared" si="1"/>
        <v/>
      </c>
    </row>
    <row r="489" ht="15.75" customHeight="1">
      <c r="B489" s="26"/>
      <c r="C489" s="27" t="str">
        <f t="array" ref="C489">IF($B489="","",XLOOKUP($B489,Lists!E$2:E$1000,Lists!F$2:F$1000))</f>
        <v/>
      </c>
      <c r="D489" s="28"/>
      <c r="E489" s="28"/>
      <c r="F489" s="18"/>
      <c r="G489" s="18"/>
      <c r="H489" s="18"/>
      <c r="I489" s="20"/>
      <c r="J489" s="29" t="str">
        <f t="shared" si="1"/>
        <v/>
      </c>
    </row>
    <row r="490" ht="15.75" customHeight="1">
      <c r="B490" s="26"/>
      <c r="C490" s="27" t="str">
        <f t="array" ref="C490">IF($B490="","",XLOOKUP($B490,Lists!E$2:E$1000,Lists!F$2:F$1000))</f>
        <v/>
      </c>
      <c r="D490" s="28"/>
      <c r="E490" s="28"/>
      <c r="F490" s="18"/>
      <c r="G490" s="18"/>
      <c r="H490" s="18"/>
      <c r="I490" s="20"/>
      <c r="J490" s="29" t="str">
        <f t="shared" si="1"/>
        <v/>
      </c>
    </row>
    <row r="491" ht="15.75" customHeight="1">
      <c r="B491" s="26"/>
      <c r="C491" s="27" t="str">
        <f t="array" ref="C491">IF($B491="","",XLOOKUP($B491,Lists!E$2:E$1000,Lists!F$2:F$1000))</f>
        <v/>
      </c>
      <c r="D491" s="28"/>
      <c r="E491" s="28"/>
      <c r="F491" s="18"/>
      <c r="G491" s="18"/>
      <c r="H491" s="18"/>
      <c r="I491" s="20"/>
      <c r="J491" s="29" t="str">
        <f t="shared" si="1"/>
        <v/>
      </c>
    </row>
    <row r="492" ht="15.75" customHeight="1">
      <c r="B492" s="26"/>
      <c r="C492" s="27" t="str">
        <f t="array" ref="C492">IF($B492="","",XLOOKUP($B492,Lists!E$2:E$1000,Lists!F$2:F$1000))</f>
        <v/>
      </c>
      <c r="D492" s="28"/>
      <c r="E492" s="28"/>
      <c r="F492" s="18"/>
      <c r="G492" s="18"/>
      <c r="H492" s="18"/>
      <c r="I492" s="20"/>
      <c r="J492" s="29" t="str">
        <f t="shared" si="1"/>
        <v/>
      </c>
    </row>
    <row r="493" ht="15.75" customHeight="1">
      <c r="B493" s="26"/>
      <c r="C493" s="27" t="str">
        <f t="array" ref="C493">IF($B493="","",XLOOKUP($B493,Lists!E$2:E$1000,Lists!F$2:F$1000))</f>
        <v/>
      </c>
      <c r="D493" s="28"/>
      <c r="E493" s="28"/>
      <c r="F493" s="18"/>
      <c r="G493" s="18"/>
      <c r="H493" s="18"/>
      <c r="I493" s="20"/>
      <c r="J493" s="29" t="str">
        <f t="shared" si="1"/>
        <v/>
      </c>
    </row>
    <row r="494" ht="15.75" customHeight="1">
      <c r="B494" s="26"/>
      <c r="C494" s="27" t="str">
        <f t="array" ref="C494">IF($B494="","",XLOOKUP($B494,Lists!E$2:E$1000,Lists!F$2:F$1000))</f>
        <v/>
      </c>
      <c r="D494" s="28"/>
      <c r="E494" s="28"/>
      <c r="F494" s="18"/>
      <c r="G494" s="18"/>
      <c r="H494" s="18"/>
      <c r="I494" s="20"/>
      <c r="J494" s="29" t="str">
        <f t="shared" si="1"/>
        <v/>
      </c>
    </row>
    <row r="495" ht="15.75" customHeight="1">
      <c r="B495" s="26"/>
      <c r="C495" s="27" t="str">
        <f t="array" ref="C495">IF($B495="","",XLOOKUP($B495,Lists!E$2:E$1000,Lists!F$2:F$1000))</f>
        <v/>
      </c>
      <c r="D495" s="28"/>
      <c r="E495" s="28"/>
      <c r="F495" s="18"/>
      <c r="G495" s="18"/>
      <c r="H495" s="18"/>
      <c r="I495" s="20"/>
      <c r="J495" s="29" t="str">
        <f t="shared" si="1"/>
        <v/>
      </c>
    </row>
    <row r="496" ht="15.75" customHeight="1">
      <c r="B496" s="26"/>
      <c r="C496" s="27" t="str">
        <f t="array" ref="C496">IF($B496="","",XLOOKUP($B496,Lists!E$2:E$1000,Lists!F$2:F$1000))</f>
        <v/>
      </c>
      <c r="D496" s="28"/>
      <c r="E496" s="28"/>
      <c r="F496" s="18"/>
      <c r="G496" s="18"/>
      <c r="H496" s="18"/>
      <c r="I496" s="20"/>
      <c r="J496" s="29" t="str">
        <f t="shared" si="1"/>
        <v/>
      </c>
    </row>
    <row r="497" ht="15.75" customHeight="1">
      <c r="B497" s="26"/>
      <c r="C497" s="27" t="str">
        <f t="array" ref="C497">IF($B497="","",XLOOKUP($B497,Lists!E$2:E$1000,Lists!F$2:F$1000))</f>
        <v/>
      </c>
      <c r="D497" s="28"/>
      <c r="E497" s="28"/>
      <c r="F497" s="18"/>
      <c r="G497" s="18"/>
      <c r="H497" s="18"/>
      <c r="I497" s="20"/>
      <c r="J497" s="29" t="str">
        <f t="shared" si="1"/>
        <v/>
      </c>
    </row>
    <row r="498" ht="15.75" customHeight="1">
      <c r="B498" s="26"/>
      <c r="C498" s="27" t="str">
        <f t="array" ref="C498">IF($B498="","",XLOOKUP($B498,Lists!E$2:E$1000,Lists!F$2:F$1000))</f>
        <v/>
      </c>
      <c r="D498" s="28"/>
      <c r="E498" s="28"/>
      <c r="F498" s="18"/>
      <c r="G498" s="18"/>
      <c r="H498" s="18"/>
      <c r="I498" s="20"/>
      <c r="J498" s="29" t="str">
        <f t="shared" si="1"/>
        <v/>
      </c>
    </row>
    <row r="499" ht="15.75" customHeight="1">
      <c r="B499" s="26"/>
      <c r="C499" s="27" t="str">
        <f t="array" ref="C499">IF($B499="","",XLOOKUP($B499,Lists!E$2:E$1000,Lists!F$2:F$1000))</f>
        <v/>
      </c>
      <c r="D499" s="28"/>
      <c r="E499" s="28"/>
      <c r="F499" s="18"/>
      <c r="G499" s="18"/>
      <c r="H499" s="18"/>
      <c r="I499" s="20"/>
      <c r="J499" s="29" t="str">
        <f t="shared" si="1"/>
        <v/>
      </c>
    </row>
    <row r="500" ht="15.75" customHeight="1">
      <c r="B500" s="26"/>
      <c r="C500" s="27" t="str">
        <f t="array" ref="C500">IF($B500="","",XLOOKUP($B500,Lists!E$2:E$1000,Lists!F$2:F$1000))</f>
        <v/>
      </c>
      <c r="D500" s="28"/>
      <c r="E500" s="28"/>
      <c r="F500" s="18"/>
      <c r="G500" s="18"/>
      <c r="H500" s="18"/>
      <c r="I500" s="20"/>
      <c r="J500" s="29" t="str">
        <f t="shared" si="1"/>
        <v/>
      </c>
    </row>
    <row r="501" ht="15.75" customHeight="1">
      <c r="B501" s="26"/>
      <c r="C501" s="27" t="str">
        <f t="array" ref="C501">IF($B501="","",XLOOKUP($B501,Lists!E$2:E$1000,Lists!F$2:F$1000))</f>
        <v/>
      </c>
      <c r="D501" s="28"/>
      <c r="E501" s="28"/>
      <c r="F501" s="18"/>
      <c r="G501" s="18"/>
      <c r="H501" s="18"/>
      <c r="I501" s="20"/>
      <c r="J501" s="29" t="str">
        <f t="shared" si="1"/>
        <v/>
      </c>
    </row>
    <row r="502" ht="15.75" customHeight="1">
      <c r="B502" s="26"/>
      <c r="C502" s="27" t="str">
        <f t="array" ref="C502">IF($B502="","",XLOOKUP($B502,Lists!E$2:E$1000,Lists!F$2:F$1000))</f>
        <v/>
      </c>
      <c r="D502" s="28"/>
      <c r="E502" s="28"/>
      <c r="F502" s="18"/>
      <c r="G502" s="18"/>
      <c r="H502" s="18"/>
      <c r="I502" s="20"/>
      <c r="J502" s="29" t="str">
        <f t="shared" si="1"/>
        <v/>
      </c>
    </row>
    <row r="503" ht="15.75" customHeight="1">
      <c r="B503" s="26"/>
      <c r="C503" s="27" t="str">
        <f t="array" ref="C503">IF($B503="","",XLOOKUP($B503,Lists!E$2:E$1000,Lists!F$2:F$1000))</f>
        <v/>
      </c>
      <c r="D503" s="28"/>
      <c r="E503" s="28"/>
      <c r="F503" s="18"/>
      <c r="G503" s="18"/>
      <c r="H503" s="18"/>
      <c r="I503" s="20"/>
      <c r="J503" s="29" t="str">
        <f t="shared" si="1"/>
        <v/>
      </c>
    </row>
    <row r="504" ht="15.75" customHeight="1">
      <c r="B504" s="26"/>
      <c r="C504" s="27" t="str">
        <f t="array" ref="C504">IF($B504="","",XLOOKUP($B504,Lists!E$2:E$1000,Lists!F$2:F$1000))</f>
        <v/>
      </c>
      <c r="D504" s="28"/>
      <c r="E504" s="28"/>
      <c r="F504" s="18"/>
      <c r="G504" s="18"/>
      <c r="H504" s="18"/>
      <c r="I504" s="20"/>
      <c r="J504" s="29" t="str">
        <f t="shared" si="1"/>
        <v/>
      </c>
    </row>
    <row r="505" ht="15.75" customHeight="1">
      <c r="B505" s="26"/>
      <c r="C505" s="27" t="str">
        <f t="array" ref="C505">IF($B505="","",XLOOKUP($B505,Lists!E$2:E$1000,Lists!F$2:F$1000))</f>
        <v/>
      </c>
      <c r="D505" s="28"/>
      <c r="E505" s="28"/>
      <c r="F505" s="18"/>
      <c r="G505" s="18"/>
      <c r="H505" s="18"/>
      <c r="I505" s="20"/>
      <c r="J505" s="29" t="str">
        <f t="shared" si="1"/>
        <v/>
      </c>
    </row>
    <row r="506" ht="15.75" customHeight="1">
      <c r="B506" s="26"/>
      <c r="C506" s="27" t="str">
        <f t="array" ref="C506">IF($B506="","",XLOOKUP($B506,Lists!E$2:E$1000,Lists!F$2:F$1000))</f>
        <v/>
      </c>
      <c r="D506" s="28"/>
      <c r="E506" s="28"/>
      <c r="F506" s="18"/>
      <c r="G506" s="18"/>
      <c r="H506" s="18"/>
      <c r="I506" s="20"/>
      <c r="J506" s="29" t="str">
        <f t="shared" si="1"/>
        <v/>
      </c>
    </row>
    <row r="507" ht="15.75" customHeight="1">
      <c r="B507" s="26"/>
      <c r="C507" s="27" t="str">
        <f t="array" ref="C507">IF($B507="","",XLOOKUP($B507,Lists!E$2:E$1000,Lists!F$2:F$1000))</f>
        <v/>
      </c>
      <c r="D507" s="28"/>
      <c r="E507" s="28"/>
      <c r="F507" s="18"/>
      <c r="G507" s="18"/>
      <c r="H507" s="18"/>
      <c r="I507" s="20"/>
      <c r="J507" s="29" t="str">
        <f t="shared" si="1"/>
        <v/>
      </c>
    </row>
    <row r="508" ht="15.75" customHeight="1">
      <c r="B508" s="26"/>
      <c r="C508" s="27" t="str">
        <f t="array" ref="C508">IF($B508="","",XLOOKUP($B508,Lists!E$2:E$1000,Lists!F$2:F$1000))</f>
        <v/>
      </c>
      <c r="D508" s="28"/>
      <c r="E508" s="28"/>
      <c r="F508" s="18"/>
      <c r="G508" s="18"/>
      <c r="H508" s="18"/>
      <c r="I508" s="20"/>
      <c r="J508" s="29" t="str">
        <f t="shared" si="1"/>
        <v/>
      </c>
    </row>
    <row r="509" ht="15.75" customHeight="1">
      <c r="B509" s="26"/>
      <c r="C509" s="27" t="str">
        <f t="array" ref="C509">IF($B509="","",XLOOKUP($B509,Lists!E$2:E$1000,Lists!F$2:F$1000))</f>
        <v/>
      </c>
      <c r="D509" s="28"/>
      <c r="E509" s="28"/>
      <c r="F509" s="18"/>
      <c r="G509" s="18"/>
      <c r="H509" s="18"/>
      <c r="I509" s="20"/>
      <c r="J509" s="29" t="str">
        <f t="shared" si="1"/>
        <v/>
      </c>
    </row>
    <row r="510" ht="15.75" customHeight="1">
      <c r="B510" s="26"/>
      <c r="C510" s="27" t="str">
        <f t="array" ref="C510">IF($B510="","",XLOOKUP($B510,Lists!E$2:E$1000,Lists!F$2:F$1000))</f>
        <v/>
      </c>
      <c r="D510" s="28"/>
      <c r="E510" s="28"/>
      <c r="F510" s="18"/>
      <c r="G510" s="18"/>
      <c r="H510" s="18"/>
      <c r="I510" s="20"/>
      <c r="J510" s="29" t="str">
        <f t="shared" si="1"/>
        <v/>
      </c>
    </row>
    <row r="511" ht="15.75" customHeight="1">
      <c r="B511" s="26"/>
      <c r="C511" s="27" t="str">
        <f t="array" ref="C511">IF($B511="","",XLOOKUP($B511,Lists!E$2:E$1000,Lists!F$2:F$1000))</f>
        <v/>
      </c>
      <c r="D511" s="28"/>
      <c r="E511" s="28"/>
      <c r="F511" s="18"/>
      <c r="G511" s="18"/>
      <c r="H511" s="18"/>
      <c r="I511" s="20"/>
      <c r="J511" s="29" t="str">
        <f t="shared" si="1"/>
        <v/>
      </c>
    </row>
    <row r="512" ht="15.75" customHeight="1">
      <c r="B512" s="26"/>
      <c r="C512" s="27" t="str">
        <f t="array" ref="C512">IF($B512="","",XLOOKUP($B512,Lists!E$2:E$1000,Lists!F$2:F$1000))</f>
        <v/>
      </c>
      <c r="D512" s="28"/>
      <c r="E512" s="28"/>
      <c r="F512" s="18"/>
      <c r="G512" s="18"/>
      <c r="H512" s="18"/>
      <c r="I512" s="20"/>
      <c r="J512" s="29" t="str">
        <f t="shared" si="1"/>
        <v/>
      </c>
    </row>
    <row r="513" ht="15.75" customHeight="1">
      <c r="B513" s="26"/>
      <c r="C513" s="27" t="str">
        <f t="array" ref="C513">IF($B513="","",XLOOKUP($B513,Lists!E$2:E$1000,Lists!F$2:F$1000))</f>
        <v/>
      </c>
      <c r="D513" s="28"/>
      <c r="E513" s="28"/>
      <c r="F513" s="18"/>
      <c r="G513" s="18"/>
      <c r="H513" s="18"/>
      <c r="I513" s="20"/>
      <c r="J513" s="29" t="str">
        <f t="shared" si="1"/>
        <v/>
      </c>
    </row>
    <row r="514" ht="15.75" customHeight="1">
      <c r="B514" s="26"/>
      <c r="C514" s="27" t="str">
        <f t="array" ref="C514">IF($B514="","",XLOOKUP($B514,Lists!E$2:E$1000,Lists!F$2:F$1000))</f>
        <v/>
      </c>
      <c r="D514" s="28"/>
      <c r="E514" s="28"/>
      <c r="F514" s="18"/>
      <c r="G514" s="18"/>
      <c r="H514" s="18"/>
      <c r="I514" s="20"/>
      <c r="J514" s="29" t="str">
        <f t="shared" si="1"/>
        <v/>
      </c>
    </row>
    <row r="515" ht="15.75" customHeight="1">
      <c r="B515" s="26"/>
      <c r="C515" s="27" t="str">
        <f t="array" ref="C515">IF($B515="","",XLOOKUP($B515,Lists!E$2:E$1000,Lists!F$2:F$1000))</f>
        <v/>
      </c>
      <c r="D515" s="28"/>
      <c r="E515" s="28"/>
      <c r="F515" s="18"/>
      <c r="G515" s="18"/>
      <c r="H515" s="18"/>
      <c r="I515" s="20"/>
      <c r="J515" s="29" t="str">
        <f t="shared" si="1"/>
        <v/>
      </c>
    </row>
    <row r="516" ht="15.75" customHeight="1">
      <c r="B516" s="26"/>
      <c r="C516" s="27" t="str">
        <f t="array" ref="C516">IF($B516="","",XLOOKUP($B516,Lists!E$2:E$1000,Lists!F$2:F$1000))</f>
        <v/>
      </c>
      <c r="D516" s="28"/>
      <c r="E516" s="28"/>
      <c r="F516" s="18"/>
      <c r="G516" s="18"/>
      <c r="H516" s="18"/>
      <c r="I516" s="20"/>
      <c r="J516" s="29" t="str">
        <f t="shared" si="1"/>
        <v/>
      </c>
    </row>
    <row r="517" ht="15.75" customHeight="1">
      <c r="B517" s="26"/>
      <c r="C517" s="27" t="str">
        <f t="array" ref="C517">IF($B517="","",XLOOKUP($B517,Lists!E$2:E$1000,Lists!F$2:F$1000))</f>
        <v/>
      </c>
      <c r="D517" s="28"/>
      <c r="E517" s="28"/>
      <c r="F517" s="18"/>
      <c r="G517" s="18"/>
      <c r="H517" s="18"/>
      <c r="I517" s="20"/>
      <c r="J517" s="29" t="str">
        <f t="shared" si="1"/>
        <v/>
      </c>
    </row>
    <row r="518" ht="15.75" customHeight="1">
      <c r="B518" s="26"/>
      <c r="C518" s="27" t="str">
        <f t="array" ref="C518">IF($B518="","",XLOOKUP($B518,Lists!E$2:E$1000,Lists!F$2:F$1000))</f>
        <v/>
      </c>
      <c r="D518" s="28"/>
      <c r="E518" s="28"/>
      <c r="F518" s="18"/>
      <c r="G518" s="18"/>
      <c r="H518" s="18"/>
      <c r="I518" s="20"/>
      <c r="J518" s="29" t="str">
        <f t="shared" si="1"/>
        <v/>
      </c>
    </row>
    <row r="519" ht="15.75" customHeight="1">
      <c r="B519" s="26"/>
      <c r="C519" s="27" t="str">
        <f t="array" ref="C519">IF($B519="","",XLOOKUP($B519,Lists!E$2:E$1000,Lists!F$2:F$1000))</f>
        <v/>
      </c>
      <c r="D519" s="28"/>
      <c r="E519" s="28"/>
      <c r="F519" s="18"/>
      <c r="G519" s="18"/>
      <c r="H519" s="18"/>
      <c r="I519" s="20"/>
      <c r="J519" s="29" t="str">
        <f t="shared" si="1"/>
        <v/>
      </c>
    </row>
    <row r="520" ht="15.75" customHeight="1">
      <c r="B520" s="26"/>
      <c r="C520" s="27" t="str">
        <f t="array" ref="C520">IF($B520="","",XLOOKUP($B520,Lists!E$2:E$1000,Lists!F$2:F$1000))</f>
        <v/>
      </c>
      <c r="D520" s="28"/>
      <c r="E520" s="28"/>
      <c r="F520" s="18"/>
      <c r="G520" s="18"/>
      <c r="H520" s="18"/>
      <c r="I520" s="20"/>
      <c r="J520" s="29" t="str">
        <f t="shared" si="1"/>
        <v/>
      </c>
    </row>
    <row r="521" ht="15.75" customHeight="1">
      <c r="B521" s="26"/>
      <c r="C521" s="27" t="str">
        <f t="array" ref="C521">IF($B521="","",XLOOKUP($B521,Lists!E$2:E$1000,Lists!F$2:F$1000))</f>
        <v/>
      </c>
      <c r="D521" s="28"/>
      <c r="E521" s="28"/>
      <c r="F521" s="18"/>
      <c r="G521" s="18"/>
      <c r="H521" s="18"/>
      <c r="I521" s="20"/>
      <c r="J521" s="29" t="str">
        <f t="shared" si="1"/>
        <v/>
      </c>
    </row>
    <row r="522" ht="15.75" customHeight="1">
      <c r="B522" s="26"/>
      <c r="C522" s="27" t="str">
        <f t="array" ref="C522">IF($B522="","",XLOOKUP($B522,Lists!E$2:E$1000,Lists!F$2:F$1000))</f>
        <v/>
      </c>
      <c r="D522" s="28"/>
      <c r="E522" s="28"/>
      <c r="F522" s="18"/>
      <c r="G522" s="18"/>
      <c r="H522" s="18"/>
      <c r="I522" s="20"/>
      <c r="J522" s="29" t="str">
        <f t="shared" si="1"/>
        <v/>
      </c>
    </row>
    <row r="523" ht="15.75" customHeight="1">
      <c r="B523" s="26"/>
      <c r="C523" s="27" t="str">
        <f t="array" ref="C523">IF($B523="","",XLOOKUP($B523,Lists!E$2:E$1000,Lists!F$2:F$1000))</f>
        <v/>
      </c>
      <c r="D523" s="28"/>
      <c r="E523" s="28"/>
      <c r="F523" s="18"/>
      <c r="G523" s="18"/>
      <c r="H523" s="18"/>
      <c r="I523" s="20"/>
      <c r="J523" s="29" t="str">
        <f t="shared" si="1"/>
        <v/>
      </c>
    </row>
    <row r="524" ht="15.75" customHeight="1">
      <c r="B524" s="26"/>
      <c r="C524" s="27" t="str">
        <f t="array" ref="C524">IF($B524="","",XLOOKUP($B524,Lists!E$2:E$1000,Lists!F$2:F$1000))</f>
        <v/>
      </c>
      <c r="D524" s="28"/>
      <c r="E524" s="28"/>
      <c r="F524" s="18"/>
      <c r="G524" s="18"/>
      <c r="H524" s="18"/>
      <c r="I524" s="20"/>
      <c r="J524" s="29" t="str">
        <f t="shared" si="1"/>
        <v/>
      </c>
    </row>
    <row r="525" ht="15.75" customHeight="1">
      <c r="B525" s="26"/>
      <c r="C525" s="27" t="str">
        <f t="array" ref="C525">IF($B525="","",XLOOKUP($B525,Lists!E$2:E$1000,Lists!F$2:F$1000))</f>
        <v/>
      </c>
      <c r="D525" s="28"/>
      <c r="E525" s="28"/>
      <c r="F525" s="18"/>
      <c r="G525" s="18"/>
      <c r="H525" s="18"/>
      <c r="I525" s="20"/>
      <c r="J525" s="29" t="str">
        <f t="shared" si="1"/>
        <v/>
      </c>
    </row>
    <row r="526" ht="15.75" customHeight="1">
      <c r="B526" s="26"/>
      <c r="C526" s="27" t="str">
        <f t="array" ref="C526">IF($B526="","",XLOOKUP($B526,Lists!E$2:E$1000,Lists!F$2:F$1000))</f>
        <v/>
      </c>
      <c r="D526" s="28"/>
      <c r="E526" s="28"/>
      <c r="F526" s="18"/>
      <c r="G526" s="18"/>
      <c r="H526" s="18"/>
      <c r="I526" s="20"/>
      <c r="J526" s="29" t="str">
        <f t="shared" si="1"/>
        <v/>
      </c>
    </row>
    <row r="527" ht="15.75" customHeight="1">
      <c r="B527" s="26"/>
      <c r="C527" s="27" t="str">
        <f t="array" ref="C527">IF($B527="","",XLOOKUP($B527,Lists!E$2:E$1000,Lists!F$2:F$1000))</f>
        <v/>
      </c>
      <c r="D527" s="28"/>
      <c r="E527" s="28"/>
      <c r="F527" s="18"/>
      <c r="G527" s="18"/>
      <c r="H527" s="18"/>
      <c r="I527" s="20"/>
      <c r="J527" s="29" t="str">
        <f t="shared" si="1"/>
        <v/>
      </c>
    </row>
    <row r="528" ht="15.75" customHeight="1">
      <c r="B528" s="26"/>
      <c r="C528" s="27" t="str">
        <f t="array" ref="C528">IF($B528="","",XLOOKUP($B528,Lists!E$2:E$1000,Lists!F$2:F$1000))</f>
        <v/>
      </c>
      <c r="D528" s="28"/>
      <c r="E528" s="28"/>
      <c r="F528" s="18"/>
      <c r="G528" s="18"/>
      <c r="H528" s="18"/>
      <c r="I528" s="20"/>
      <c r="J528" s="29" t="str">
        <f t="shared" si="1"/>
        <v/>
      </c>
    </row>
    <row r="529" ht="15.75" customHeight="1">
      <c r="B529" s="26"/>
      <c r="C529" s="27" t="str">
        <f t="array" ref="C529">IF($B529="","",XLOOKUP($B529,Lists!E$2:E$1000,Lists!F$2:F$1000))</f>
        <v/>
      </c>
      <c r="D529" s="28"/>
      <c r="E529" s="28"/>
      <c r="F529" s="18"/>
      <c r="G529" s="18"/>
      <c r="H529" s="18"/>
      <c r="I529" s="20"/>
      <c r="J529" s="29" t="str">
        <f t="shared" si="1"/>
        <v/>
      </c>
    </row>
    <row r="530" ht="15.75" customHeight="1">
      <c r="B530" s="26"/>
      <c r="C530" s="27" t="str">
        <f t="array" ref="C530">IF($B530="","",XLOOKUP($B530,Lists!E$2:E$1000,Lists!F$2:F$1000))</f>
        <v/>
      </c>
      <c r="D530" s="28"/>
      <c r="E530" s="28"/>
      <c r="F530" s="18"/>
      <c r="G530" s="18"/>
      <c r="H530" s="18"/>
      <c r="I530" s="20"/>
      <c r="J530" s="29" t="str">
        <f t="shared" si="1"/>
        <v/>
      </c>
    </row>
    <row r="531" ht="15.75" customHeight="1">
      <c r="B531" s="26"/>
      <c r="C531" s="27" t="str">
        <f t="array" ref="C531">IF($B531="","",XLOOKUP($B531,Lists!E$2:E$1000,Lists!F$2:F$1000))</f>
        <v/>
      </c>
      <c r="D531" s="28"/>
      <c r="E531" s="28"/>
      <c r="F531" s="18"/>
      <c r="G531" s="18"/>
      <c r="H531" s="18"/>
      <c r="I531" s="20"/>
      <c r="J531" s="29" t="str">
        <f t="shared" si="1"/>
        <v/>
      </c>
    </row>
    <row r="532" ht="15.75" customHeight="1">
      <c r="B532" s="26"/>
      <c r="C532" s="27" t="str">
        <f t="array" ref="C532">IF($B532="","",XLOOKUP($B532,Lists!E$2:E$1000,Lists!F$2:F$1000))</f>
        <v/>
      </c>
      <c r="D532" s="28"/>
      <c r="E532" s="28"/>
      <c r="F532" s="18"/>
      <c r="G532" s="18"/>
      <c r="H532" s="18"/>
      <c r="I532" s="20"/>
      <c r="J532" s="29" t="str">
        <f t="shared" si="1"/>
        <v/>
      </c>
    </row>
    <row r="533" ht="15.75" customHeight="1">
      <c r="B533" s="26"/>
      <c r="C533" s="27" t="str">
        <f t="array" ref="C533">IF($B533="","",XLOOKUP($B533,Lists!E$2:E$1000,Lists!F$2:F$1000))</f>
        <v/>
      </c>
      <c r="D533" s="28"/>
      <c r="E533" s="28"/>
      <c r="F533" s="18"/>
      <c r="G533" s="18"/>
      <c r="H533" s="18"/>
      <c r="I533" s="20"/>
      <c r="J533" s="29" t="str">
        <f t="shared" si="1"/>
        <v/>
      </c>
    </row>
    <row r="534" ht="15.75" customHeight="1">
      <c r="B534" s="26"/>
      <c r="C534" s="27" t="str">
        <f t="array" ref="C534">IF($B534="","",XLOOKUP($B534,Lists!E$2:E$1000,Lists!F$2:F$1000))</f>
        <v/>
      </c>
      <c r="D534" s="28"/>
      <c r="E534" s="28"/>
      <c r="F534" s="18"/>
      <c r="G534" s="18"/>
      <c r="H534" s="18"/>
      <c r="I534" s="20"/>
      <c r="J534" s="29" t="str">
        <f t="shared" si="1"/>
        <v/>
      </c>
    </row>
    <row r="535" ht="15.75" customHeight="1">
      <c r="B535" s="26"/>
      <c r="C535" s="27" t="str">
        <f t="array" ref="C535">IF($B535="","",XLOOKUP($B535,Lists!E$2:E$1000,Lists!F$2:F$1000))</f>
        <v/>
      </c>
      <c r="D535" s="28"/>
      <c r="E535" s="28"/>
      <c r="F535" s="18"/>
      <c r="G535" s="18"/>
      <c r="H535" s="18"/>
      <c r="I535" s="20"/>
      <c r="J535" s="29" t="str">
        <f t="shared" si="1"/>
        <v/>
      </c>
    </row>
    <row r="536" ht="15.75" customHeight="1">
      <c r="B536" s="26"/>
      <c r="C536" s="27" t="str">
        <f t="array" ref="C536">IF($B536="","",XLOOKUP($B536,Lists!E$2:E$1000,Lists!F$2:F$1000))</f>
        <v/>
      </c>
      <c r="D536" s="28"/>
      <c r="E536" s="28"/>
      <c r="F536" s="18"/>
      <c r="G536" s="18"/>
      <c r="H536" s="18"/>
      <c r="I536" s="20"/>
      <c r="J536" s="29" t="str">
        <f t="shared" si="1"/>
        <v/>
      </c>
    </row>
    <row r="537" ht="15.75" customHeight="1">
      <c r="B537" s="26"/>
      <c r="C537" s="27" t="str">
        <f t="array" ref="C537">IF($B537="","",XLOOKUP($B537,Lists!E$2:E$1000,Lists!F$2:F$1000))</f>
        <v/>
      </c>
      <c r="D537" s="28"/>
      <c r="E537" s="28"/>
      <c r="F537" s="18"/>
      <c r="G537" s="18"/>
      <c r="H537" s="18"/>
      <c r="I537" s="20"/>
      <c r="J537" s="29" t="str">
        <f t="shared" si="1"/>
        <v/>
      </c>
    </row>
    <row r="538" ht="15.75" customHeight="1">
      <c r="B538" s="26"/>
      <c r="C538" s="27" t="str">
        <f t="array" ref="C538">IF($B538="","",XLOOKUP($B538,Lists!E$2:E$1000,Lists!F$2:F$1000))</f>
        <v/>
      </c>
      <c r="D538" s="28"/>
      <c r="E538" s="28"/>
      <c r="F538" s="18"/>
      <c r="G538" s="18"/>
      <c r="H538" s="18"/>
      <c r="I538" s="20"/>
      <c r="J538" s="29" t="str">
        <f t="shared" si="1"/>
        <v/>
      </c>
    </row>
    <row r="539" ht="15.75" customHeight="1">
      <c r="B539" s="26"/>
      <c r="C539" s="27" t="str">
        <f t="array" ref="C539">IF($B539="","",XLOOKUP($B539,Lists!E$2:E$1000,Lists!F$2:F$1000))</f>
        <v/>
      </c>
      <c r="D539" s="28"/>
      <c r="E539" s="28"/>
      <c r="F539" s="18"/>
      <c r="G539" s="18"/>
      <c r="H539" s="18"/>
      <c r="I539" s="20"/>
      <c r="J539" s="29" t="str">
        <f t="shared" si="1"/>
        <v/>
      </c>
    </row>
    <row r="540" ht="15.75" customHeight="1">
      <c r="B540" s="26"/>
      <c r="C540" s="27" t="str">
        <f t="array" ref="C540">IF($B540="","",XLOOKUP($B540,Lists!E$2:E$1000,Lists!F$2:F$1000))</f>
        <v/>
      </c>
      <c r="D540" s="28"/>
      <c r="E540" s="28"/>
      <c r="F540" s="18"/>
      <c r="G540" s="18"/>
      <c r="H540" s="18"/>
      <c r="I540" s="20"/>
      <c r="J540" s="29" t="str">
        <f t="shared" si="1"/>
        <v/>
      </c>
    </row>
    <row r="541" ht="15.75" customHeight="1">
      <c r="B541" s="26"/>
      <c r="C541" s="27" t="str">
        <f t="array" ref="C541">IF($B541="","",XLOOKUP($B541,Lists!E$2:E$1000,Lists!F$2:F$1000))</f>
        <v/>
      </c>
      <c r="D541" s="28"/>
      <c r="E541" s="28"/>
      <c r="F541" s="18"/>
      <c r="G541" s="18"/>
      <c r="H541" s="18"/>
      <c r="I541" s="20"/>
      <c r="J541" s="29" t="str">
        <f t="shared" si="1"/>
        <v/>
      </c>
    </row>
    <row r="542" ht="15.75" customHeight="1">
      <c r="B542" s="26"/>
      <c r="C542" s="27" t="str">
        <f t="array" ref="C542">IF($B542="","",XLOOKUP($B542,Lists!E$2:E$1000,Lists!F$2:F$1000))</f>
        <v/>
      </c>
      <c r="D542" s="28"/>
      <c r="E542" s="28"/>
      <c r="F542" s="18"/>
      <c r="G542" s="18"/>
      <c r="H542" s="18"/>
      <c r="I542" s="20"/>
      <c r="J542" s="29" t="str">
        <f t="shared" si="1"/>
        <v/>
      </c>
    </row>
    <row r="543" ht="15.75" customHeight="1">
      <c r="B543" s="26"/>
      <c r="C543" s="27" t="str">
        <f t="array" ref="C543">IF($B543="","",XLOOKUP($B543,Lists!E$2:E$1000,Lists!F$2:F$1000))</f>
        <v/>
      </c>
      <c r="D543" s="28"/>
      <c r="E543" s="28"/>
      <c r="F543" s="18"/>
      <c r="G543" s="18"/>
      <c r="H543" s="18"/>
      <c r="I543" s="20"/>
      <c r="J543" s="29" t="str">
        <f t="shared" si="1"/>
        <v/>
      </c>
    </row>
    <row r="544" ht="15.75" customHeight="1">
      <c r="B544" s="26"/>
      <c r="C544" s="27" t="str">
        <f t="array" ref="C544">IF($B544="","",XLOOKUP($B544,Lists!E$2:E$1000,Lists!F$2:F$1000))</f>
        <v/>
      </c>
      <c r="D544" s="28"/>
      <c r="E544" s="28"/>
      <c r="F544" s="18"/>
      <c r="G544" s="18"/>
      <c r="H544" s="18"/>
      <c r="I544" s="20"/>
      <c r="J544" s="29" t="str">
        <f t="shared" si="1"/>
        <v/>
      </c>
    </row>
    <row r="545" ht="15.75" customHeight="1">
      <c r="B545" s="26"/>
      <c r="C545" s="27" t="str">
        <f t="array" ref="C545">IF($B545="","",XLOOKUP($B545,Lists!E$2:E$1000,Lists!F$2:F$1000))</f>
        <v/>
      </c>
      <c r="D545" s="28"/>
      <c r="E545" s="28"/>
      <c r="F545" s="18"/>
      <c r="G545" s="18"/>
      <c r="H545" s="18"/>
      <c r="I545" s="20"/>
      <c r="J545" s="29" t="str">
        <f t="shared" si="1"/>
        <v/>
      </c>
    </row>
    <row r="546" ht="15.75" customHeight="1">
      <c r="B546" s="26"/>
      <c r="C546" s="27" t="str">
        <f t="array" ref="C546">IF($B546="","",XLOOKUP($B546,Lists!E$2:E$1000,Lists!F$2:F$1000))</f>
        <v/>
      </c>
      <c r="D546" s="28"/>
      <c r="E546" s="28"/>
      <c r="F546" s="18"/>
      <c r="G546" s="18"/>
      <c r="H546" s="18"/>
      <c r="I546" s="20"/>
      <c r="J546" s="29" t="str">
        <f t="shared" si="1"/>
        <v/>
      </c>
    </row>
    <row r="547" ht="15.75" customHeight="1">
      <c r="B547" s="26"/>
      <c r="C547" s="27" t="str">
        <f t="array" ref="C547">IF($B547="","",XLOOKUP($B547,Lists!E$2:E$1000,Lists!F$2:F$1000))</f>
        <v/>
      </c>
      <c r="D547" s="28"/>
      <c r="E547" s="28"/>
      <c r="F547" s="18"/>
      <c r="G547" s="18"/>
      <c r="H547" s="18"/>
      <c r="I547" s="20"/>
      <c r="J547" s="29" t="str">
        <f t="shared" si="1"/>
        <v/>
      </c>
    </row>
    <row r="548" ht="15.75" customHeight="1">
      <c r="B548" s="26"/>
      <c r="C548" s="27" t="str">
        <f t="array" ref="C548">IF($B548="","",XLOOKUP($B548,Lists!E$2:E$1000,Lists!F$2:F$1000))</f>
        <v/>
      </c>
      <c r="D548" s="28"/>
      <c r="E548" s="28"/>
      <c r="F548" s="18"/>
      <c r="G548" s="18"/>
      <c r="H548" s="18"/>
      <c r="I548" s="20"/>
      <c r="J548" s="29" t="str">
        <f t="shared" si="1"/>
        <v/>
      </c>
    </row>
    <row r="549" ht="15.75" customHeight="1">
      <c r="B549" s="26"/>
      <c r="C549" s="27" t="str">
        <f t="array" ref="C549">IF($B549="","",XLOOKUP($B549,Lists!E$2:E$1000,Lists!F$2:F$1000))</f>
        <v/>
      </c>
      <c r="D549" s="28"/>
      <c r="E549" s="28"/>
      <c r="F549" s="18"/>
      <c r="G549" s="18"/>
      <c r="H549" s="18"/>
      <c r="I549" s="20"/>
      <c r="J549" s="29" t="str">
        <f t="shared" si="1"/>
        <v/>
      </c>
    </row>
    <row r="550" ht="15.75" customHeight="1">
      <c r="B550" s="26"/>
      <c r="C550" s="27" t="str">
        <f t="array" ref="C550">IF($B550="","",XLOOKUP($B550,Lists!E$2:E$1000,Lists!F$2:F$1000))</f>
        <v/>
      </c>
      <c r="D550" s="28"/>
      <c r="E550" s="28"/>
      <c r="F550" s="18"/>
      <c r="G550" s="18"/>
      <c r="H550" s="18"/>
      <c r="I550" s="20"/>
      <c r="J550" s="29" t="str">
        <f t="shared" si="1"/>
        <v/>
      </c>
    </row>
    <row r="551" ht="15.75" customHeight="1">
      <c r="B551" s="26"/>
      <c r="C551" s="27" t="str">
        <f t="array" ref="C551">IF($B551="","",XLOOKUP($B551,Lists!E$2:E$1000,Lists!F$2:F$1000))</f>
        <v/>
      </c>
      <c r="D551" s="28"/>
      <c r="E551" s="28"/>
      <c r="F551" s="18"/>
      <c r="G551" s="18"/>
      <c r="H551" s="18"/>
      <c r="I551" s="20"/>
      <c r="J551" s="29" t="str">
        <f t="shared" si="1"/>
        <v/>
      </c>
    </row>
    <row r="552" ht="15.75" customHeight="1">
      <c r="B552" s="26"/>
      <c r="C552" s="27" t="str">
        <f t="array" ref="C552">IF($B552="","",XLOOKUP($B552,Lists!E$2:E$1000,Lists!F$2:F$1000))</f>
        <v/>
      </c>
      <c r="D552" s="28"/>
      <c r="E552" s="28"/>
      <c r="F552" s="18"/>
      <c r="G552" s="18"/>
      <c r="H552" s="18"/>
      <c r="I552" s="20"/>
      <c r="J552" s="29" t="str">
        <f t="shared" si="1"/>
        <v/>
      </c>
    </row>
    <row r="553" ht="15.75" customHeight="1">
      <c r="B553" s="26"/>
      <c r="C553" s="27" t="str">
        <f t="array" ref="C553">IF($B553="","",XLOOKUP($B553,Lists!E$2:E$1000,Lists!F$2:F$1000))</f>
        <v/>
      </c>
      <c r="D553" s="28"/>
      <c r="E553" s="28"/>
      <c r="F553" s="18"/>
      <c r="G553" s="18"/>
      <c r="H553" s="18"/>
      <c r="I553" s="20"/>
      <c r="J553" s="29" t="str">
        <f t="shared" si="1"/>
        <v/>
      </c>
    </row>
    <row r="554" ht="15.75" customHeight="1">
      <c r="B554" s="26"/>
      <c r="C554" s="27" t="str">
        <f t="array" ref="C554">IF($B554="","",XLOOKUP($B554,Lists!E$2:E$1000,Lists!F$2:F$1000))</f>
        <v/>
      </c>
      <c r="D554" s="28"/>
      <c r="E554" s="28"/>
      <c r="F554" s="18"/>
      <c r="G554" s="18"/>
      <c r="H554" s="18"/>
      <c r="I554" s="20"/>
      <c r="J554" s="29" t="str">
        <f t="shared" si="1"/>
        <v/>
      </c>
    </row>
    <row r="555" ht="15.75" customHeight="1">
      <c r="B555" s="26"/>
      <c r="C555" s="27" t="str">
        <f t="array" ref="C555">IF($B555="","",XLOOKUP($B555,Lists!E$2:E$1000,Lists!F$2:F$1000))</f>
        <v/>
      </c>
      <c r="D555" s="28"/>
      <c r="E555" s="28"/>
      <c r="F555" s="18"/>
      <c r="G555" s="18"/>
      <c r="H555" s="18"/>
      <c r="I555" s="20"/>
      <c r="J555" s="29" t="str">
        <f t="shared" si="1"/>
        <v/>
      </c>
    </row>
    <row r="556" ht="15.75" customHeight="1">
      <c r="B556" s="26"/>
      <c r="C556" s="27" t="str">
        <f t="array" ref="C556">IF($B556="","",XLOOKUP($B556,Lists!E$2:E$1000,Lists!F$2:F$1000))</f>
        <v/>
      </c>
      <c r="D556" s="28"/>
      <c r="E556" s="28"/>
      <c r="F556" s="18"/>
      <c r="G556" s="18"/>
      <c r="H556" s="18"/>
      <c r="I556" s="20"/>
      <c r="J556" s="29" t="str">
        <f t="shared" si="1"/>
        <v/>
      </c>
    </row>
    <row r="557" ht="15.75" customHeight="1">
      <c r="B557" s="26"/>
      <c r="C557" s="27" t="str">
        <f t="array" ref="C557">IF($B557="","",XLOOKUP($B557,Lists!E$2:E$1000,Lists!F$2:F$1000))</f>
        <v/>
      </c>
      <c r="D557" s="28"/>
      <c r="E557" s="28"/>
      <c r="F557" s="18"/>
      <c r="G557" s="18"/>
      <c r="H557" s="18"/>
      <c r="I557" s="20"/>
      <c r="J557" s="29" t="str">
        <f t="shared" si="1"/>
        <v/>
      </c>
    </row>
    <row r="558" ht="15.75" customHeight="1">
      <c r="B558" s="26"/>
      <c r="C558" s="27" t="str">
        <f t="array" ref="C558">IF($B558="","",XLOOKUP($B558,Lists!E$2:E$1000,Lists!F$2:F$1000))</f>
        <v/>
      </c>
      <c r="D558" s="28"/>
      <c r="E558" s="28"/>
      <c r="F558" s="18"/>
      <c r="G558" s="18"/>
      <c r="H558" s="18"/>
      <c r="I558" s="20"/>
      <c r="J558" s="29" t="str">
        <f t="shared" si="1"/>
        <v/>
      </c>
    </row>
    <row r="559" ht="15.75" customHeight="1">
      <c r="B559" s="26"/>
      <c r="C559" s="27" t="str">
        <f t="array" ref="C559">IF($B559="","",XLOOKUP($B559,Lists!E$2:E$1000,Lists!F$2:F$1000))</f>
        <v/>
      </c>
      <c r="D559" s="28"/>
      <c r="E559" s="28"/>
      <c r="F559" s="18"/>
      <c r="G559" s="18"/>
      <c r="H559" s="18"/>
      <c r="I559" s="20"/>
      <c r="J559" s="29" t="str">
        <f t="shared" si="1"/>
        <v/>
      </c>
    </row>
    <row r="560" ht="15.75" customHeight="1">
      <c r="B560" s="26"/>
      <c r="C560" s="27" t="str">
        <f t="array" ref="C560">IF($B560="","",XLOOKUP($B560,Lists!E$2:E$1000,Lists!F$2:F$1000))</f>
        <v/>
      </c>
      <c r="D560" s="28"/>
      <c r="E560" s="28"/>
      <c r="F560" s="18"/>
      <c r="G560" s="18"/>
      <c r="H560" s="18"/>
      <c r="I560" s="20"/>
      <c r="J560" s="29" t="str">
        <f t="shared" si="1"/>
        <v/>
      </c>
    </row>
    <row r="561" ht="15.75" customHeight="1">
      <c r="B561" s="26"/>
      <c r="C561" s="27" t="str">
        <f t="array" ref="C561">IF($B561="","",XLOOKUP($B561,Lists!E$2:E$1000,Lists!F$2:F$1000))</f>
        <v/>
      </c>
      <c r="D561" s="28"/>
      <c r="E561" s="28"/>
      <c r="F561" s="18"/>
      <c r="G561" s="18"/>
      <c r="H561" s="18"/>
      <c r="I561" s="20"/>
      <c r="J561" s="29" t="str">
        <f t="shared" si="1"/>
        <v/>
      </c>
    </row>
    <row r="562" ht="15.75" customHeight="1">
      <c r="B562" s="26"/>
      <c r="C562" s="27" t="str">
        <f t="array" ref="C562">IF($B562="","",XLOOKUP($B562,Lists!E$2:E$1000,Lists!F$2:F$1000))</f>
        <v/>
      </c>
      <c r="D562" s="28"/>
      <c r="E562" s="28"/>
      <c r="F562" s="18"/>
      <c r="G562" s="18"/>
      <c r="H562" s="18"/>
      <c r="I562" s="20"/>
      <c r="J562" s="29" t="str">
        <f t="shared" si="1"/>
        <v/>
      </c>
    </row>
    <row r="563" ht="15.75" customHeight="1">
      <c r="B563" s="26"/>
      <c r="C563" s="27" t="str">
        <f t="array" ref="C563">IF($B563="","",XLOOKUP($B563,Lists!E$2:E$1000,Lists!F$2:F$1000))</f>
        <v/>
      </c>
      <c r="D563" s="28"/>
      <c r="E563" s="28"/>
      <c r="F563" s="18"/>
      <c r="G563" s="18"/>
      <c r="H563" s="18"/>
      <c r="I563" s="20"/>
      <c r="J563" s="29" t="str">
        <f t="shared" si="1"/>
        <v/>
      </c>
    </row>
    <row r="564" ht="15.75" customHeight="1">
      <c r="B564" s="26"/>
      <c r="C564" s="27" t="str">
        <f t="array" ref="C564">IF($B564="","",XLOOKUP($B564,Lists!E$2:E$1000,Lists!F$2:F$1000))</f>
        <v/>
      </c>
      <c r="D564" s="28"/>
      <c r="E564" s="28"/>
      <c r="F564" s="18"/>
      <c r="G564" s="18"/>
      <c r="H564" s="18"/>
      <c r="I564" s="20"/>
      <c r="J564" s="29" t="str">
        <f t="shared" si="1"/>
        <v/>
      </c>
    </row>
    <row r="565" ht="15.75" customHeight="1">
      <c r="B565" s="26"/>
      <c r="C565" s="27" t="str">
        <f t="array" ref="C565">IF($B565="","",XLOOKUP($B565,Lists!E$2:E$1000,Lists!F$2:F$1000))</f>
        <v/>
      </c>
      <c r="D565" s="28"/>
      <c r="E565" s="28"/>
      <c r="F565" s="18"/>
      <c r="G565" s="18"/>
      <c r="H565" s="18"/>
      <c r="I565" s="20"/>
      <c r="J565" s="29" t="str">
        <f t="shared" si="1"/>
        <v/>
      </c>
    </row>
    <row r="566" ht="15.75" customHeight="1">
      <c r="B566" s="26"/>
      <c r="C566" s="27" t="str">
        <f t="array" ref="C566">IF($B566="","",XLOOKUP($B566,Lists!E$2:E$1000,Lists!F$2:F$1000))</f>
        <v/>
      </c>
      <c r="D566" s="28"/>
      <c r="E566" s="28"/>
      <c r="F566" s="18"/>
      <c r="G566" s="18"/>
      <c r="H566" s="18"/>
      <c r="I566" s="20"/>
      <c r="J566" s="29" t="str">
        <f t="shared" si="1"/>
        <v/>
      </c>
    </row>
    <row r="567" ht="15.75" customHeight="1">
      <c r="B567" s="26"/>
      <c r="C567" s="27" t="str">
        <f t="array" ref="C567">IF($B567="","",XLOOKUP($B567,Lists!E$2:E$1000,Lists!F$2:F$1000))</f>
        <v/>
      </c>
      <c r="D567" s="28"/>
      <c r="E567" s="28"/>
      <c r="F567" s="18"/>
      <c r="G567" s="18"/>
      <c r="H567" s="18"/>
      <c r="I567" s="20"/>
      <c r="J567" s="29" t="str">
        <f t="shared" si="1"/>
        <v/>
      </c>
    </row>
    <row r="568" ht="15.75" customHeight="1">
      <c r="B568" s="26"/>
      <c r="C568" s="27" t="str">
        <f t="array" ref="C568">IF($B568="","",XLOOKUP($B568,Lists!E$2:E$1000,Lists!F$2:F$1000))</f>
        <v/>
      </c>
      <c r="D568" s="28"/>
      <c r="E568" s="28"/>
      <c r="F568" s="18"/>
      <c r="G568" s="18"/>
      <c r="H568" s="18"/>
      <c r="I568" s="20"/>
      <c r="J568" s="29" t="str">
        <f t="shared" si="1"/>
        <v/>
      </c>
    </row>
    <row r="569" ht="15.75" customHeight="1">
      <c r="B569" s="26"/>
      <c r="C569" s="27" t="str">
        <f t="array" ref="C569">IF($B569="","",XLOOKUP($B569,Lists!E$2:E$1000,Lists!F$2:F$1000))</f>
        <v/>
      </c>
      <c r="D569" s="28"/>
      <c r="E569" s="28"/>
      <c r="F569" s="18"/>
      <c r="G569" s="18"/>
      <c r="H569" s="18"/>
      <c r="I569" s="20"/>
      <c r="J569" s="29" t="str">
        <f t="shared" si="1"/>
        <v/>
      </c>
    </row>
    <row r="570" ht="15.75" customHeight="1">
      <c r="B570" s="26"/>
      <c r="C570" s="27" t="str">
        <f t="array" ref="C570">IF($B570="","",XLOOKUP($B570,Lists!E$2:E$1000,Lists!F$2:F$1000))</f>
        <v/>
      </c>
      <c r="D570" s="28"/>
      <c r="E570" s="28"/>
      <c r="F570" s="18"/>
      <c r="G570" s="18"/>
      <c r="H570" s="18"/>
      <c r="I570" s="20"/>
      <c r="J570" s="29" t="str">
        <f t="shared" si="1"/>
        <v/>
      </c>
    </row>
    <row r="571" ht="15.75" customHeight="1">
      <c r="B571" s="26"/>
      <c r="C571" s="27" t="str">
        <f t="array" ref="C571">IF($B571="","",XLOOKUP($B571,Lists!E$2:E$1000,Lists!F$2:F$1000))</f>
        <v/>
      </c>
      <c r="D571" s="28"/>
      <c r="E571" s="28"/>
      <c r="F571" s="18"/>
      <c r="G571" s="18"/>
      <c r="H571" s="18"/>
      <c r="I571" s="20"/>
      <c r="J571" s="29" t="str">
        <f t="shared" si="1"/>
        <v/>
      </c>
    </row>
    <row r="572" ht="15.75" customHeight="1">
      <c r="B572" s="26"/>
      <c r="C572" s="27" t="str">
        <f t="array" ref="C572">IF($B572="","",XLOOKUP($B572,Lists!E$2:E$1000,Lists!F$2:F$1000))</f>
        <v/>
      </c>
      <c r="D572" s="28"/>
      <c r="E572" s="28"/>
      <c r="F572" s="18"/>
      <c r="G572" s="18"/>
      <c r="H572" s="18"/>
      <c r="I572" s="20"/>
      <c r="J572" s="29" t="str">
        <f t="shared" si="1"/>
        <v/>
      </c>
    </row>
    <row r="573" ht="15.75" customHeight="1">
      <c r="B573" s="26"/>
      <c r="C573" s="27" t="str">
        <f t="array" ref="C573">IF($B573="","",XLOOKUP($B573,Lists!E$2:E$1000,Lists!F$2:F$1000))</f>
        <v/>
      </c>
      <c r="D573" s="28"/>
      <c r="E573" s="28"/>
      <c r="F573" s="18"/>
      <c r="G573" s="18"/>
      <c r="H573" s="18"/>
      <c r="I573" s="20"/>
      <c r="J573" s="29" t="str">
        <f t="shared" si="1"/>
        <v/>
      </c>
    </row>
    <row r="574" ht="15.75" customHeight="1">
      <c r="B574" s="26"/>
      <c r="C574" s="27" t="str">
        <f t="array" ref="C574">IF($B574="","",XLOOKUP($B574,Lists!E$2:E$1000,Lists!F$2:F$1000))</f>
        <v/>
      </c>
      <c r="D574" s="28"/>
      <c r="E574" s="28"/>
      <c r="F574" s="18"/>
      <c r="G574" s="18"/>
      <c r="H574" s="18"/>
      <c r="I574" s="20"/>
      <c r="J574" s="29" t="str">
        <f t="shared" si="1"/>
        <v/>
      </c>
    </row>
    <row r="575" ht="15.75" customHeight="1">
      <c r="B575" s="26"/>
      <c r="C575" s="27" t="str">
        <f t="array" ref="C575">IF($B575="","",XLOOKUP($B575,Lists!E$2:E$1000,Lists!F$2:F$1000))</f>
        <v/>
      </c>
      <c r="D575" s="28"/>
      <c r="E575" s="28"/>
      <c r="F575" s="18"/>
      <c r="G575" s="18"/>
      <c r="H575" s="18"/>
      <c r="I575" s="20"/>
      <c r="J575" s="29" t="str">
        <f t="shared" si="1"/>
        <v/>
      </c>
    </row>
    <row r="576" ht="15.75" customHeight="1">
      <c r="B576" s="26"/>
      <c r="C576" s="27" t="str">
        <f t="array" ref="C576">IF($B576="","",XLOOKUP($B576,Lists!E$2:E$1000,Lists!F$2:F$1000))</f>
        <v/>
      </c>
      <c r="D576" s="28"/>
      <c r="E576" s="28"/>
      <c r="F576" s="18"/>
      <c r="G576" s="18"/>
      <c r="H576" s="18"/>
      <c r="I576" s="20"/>
      <c r="J576" s="29" t="str">
        <f t="shared" si="1"/>
        <v/>
      </c>
    </row>
    <row r="577" ht="15.75" customHeight="1">
      <c r="B577" s="26"/>
      <c r="C577" s="27" t="str">
        <f t="array" ref="C577">IF($B577="","",XLOOKUP($B577,Lists!E$2:E$1000,Lists!F$2:F$1000))</f>
        <v/>
      </c>
      <c r="D577" s="28"/>
      <c r="E577" s="28"/>
      <c r="F577" s="18"/>
      <c r="G577" s="18"/>
      <c r="H577" s="18"/>
      <c r="I577" s="20"/>
      <c r="J577" s="29" t="str">
        <f t="shared" si="1"/>
        <v/>
      </c>
    </row>
    <row r="578" ht="15.75" customHeight="1">
      <c r="B578" s="26"/>
      <c r="C578" s="27" t="str">
        <f t="array" ref="C578">IF($B578="","",XLOOKUP($B578,Lists!E$2:E$1000,Lists!F$2:F$1000))</f>
        <v/>
      </c>
      <c r="D578" s="28"/>
      <c r="E578" s="28"/>
      <c r="F578" s="18"/>
      <c r="G578" s="18"/>
      <c r="H578" s="18"/>
      <c r="I578" s="20"/>
      <c r="J578" s="29" t="str">
        <f t="shared" si="1"/>
        <v/>
      </c>
    </row>
    <row r="579" ht="15.75" customHeight="1">
      <c r="B579" s="26"/>
      <c r="C579" s="27" t="str">
        <f t="array" ref="C579">IF($B579="","",XLOOKUP($B579,Lists!E$2:E$1000,Lists!F$2:F$1000))</f>
        <v/>
      </c>
      <c r="D579" s="28"/>
      <c r="E579" s="28"/>
      <c r="F579" s="18"/>
      <c r="G579" s="18"/>
      <c r="H579" s="18"/>
      <c r="I579" s="20"/>
      <c r="J579" s="29" t="str">
        <f t="shared" si="1"/>
        <v/>
      </c>
    </row>
    <row r="580" ht="15.75" customHeight="1">
      <c r="B580" s="26"/>
      <c r="C580" s="27" t="str">
        <f t="array" ref="C580">IF($B580="","",XLOOKUP($B580,Lists!E$2:E$1000,Lists!F$2:F$1000))</f>
        <v/>
      </c>
      <c r="D580" s="28"/>
      <c r="E580" s="28"/>
      <c r="F580" s="18"/>
      <c r="G580" s="18"/>
      <c r="H580" s="18"/>
      <c r="I580" s="20"/>
      <c r="J580" s="29" t="str">
        <f t="shared" si="1"/>
        <v/>
      </c>
    </row>
    <row r="581" ht="15.75" customHeight="1">
      <c r="B581" s="26"/>
      <c r="C581" s="27" t="str">
        <f t="array" ref="C581">IF($B581="","",XLOOKUP($B581,Lists!E$2:E$1000,Lists!F$2:F$1000))</f>
        <v/>
      </c>
      <c r="D581" s="28"/>
      <c r="E581" s="28"/>
      <c r="F581" s="18"/>
      <c r="G581" s="18"/>
      <c r="H581" s="18"/>
      <c r="I581" s="20"/>
      <c r="J581" s="29" t="str">
        <f t="shared" si="1"/>
        <v/>
      </c>
    </row>
    <row r="582" ht="15.75" customHeight="1">
      <c r="B582" s="26"/>
      <c r="C582" s="27" t="str">
        <f t="array" ref="C582">IF($B582="","",XLOOKUP($B582,Lists!E$2:E$1000,Lists!F$2:F$1000))</f>
        <v/>
      </c>
      <c r="D582" s="28"/>
      <c r="E582" s="28"/>
      <c r="F582" s="18"/>
      <c r="G582" s="18"/>
      <c r="H582" s="18"/>
      <c r="I582" s="20"/>
      <c r="J582" s="29" t="str">
        <f t="shared" si="1"/>
        <v/>
      </c>
    </row>
    <row r="583" ht="15.75" customHeight="1">
      <c r="B583" s="26"/>
      <c r="C583" s="27" t="str">
        <f t="array" ref="C583">IF($B583="","",XLOOKUP($B583,Lists!E$2:E$1000,Lists!F$2:F$1000))</f>
        <v/>
      </c>
      <c r="D583" s="28"/>
      <c r="E583" s="28"/>
      <c r="F583" s="18"/>
      <c r="G583" s="18"/>
      <c r="H583" s="18"/>
      <c r="I583" s="20"/>
      <c r="J583" s="29" t="str">
        <f t="shared" si="1"/>
        <v/>
      </c>
    </row>
    <row r="584" ht="15.75" customHeight="1">
      <c r="B584" s="26"/>
      <c r="C584" s="27" t="str">
        <f t="array" ref="C584">IF($B584="","",XLOOKUP($B584,Lists!E$2:E$1000,Lists!F$2:F$1000))</f>
        <v/>
      </c>
      <c r="D584" s="28"/>
      <c r="E584" s="28"/>
      <c r="F584" s="18"/>
      <c r="G584" s="18"/>
      <c r="H584" s="18"/>
      <c r="I584" s="20"/>
      <c r="J584" s="29" t="str">
        <f t="shared" si="1"/>
        <v/>
      </c>
    </row>
    <row r="585" ht="15.75" customHeight="1">
      <c r="B585" s="26"/>
      <c r="C585" s="27" t="str">
        <f t="array" ref="C585">IF($B585="","",XLOOKUP($B585,Lists!E$2:E$1000,Lists!F$2:F$1000))</f>
        <v/>
      </c>
      <c r="D585" s="28"/>
      <c r="E585" s="28"/>
      <c r="F585" s="18"/>
      <c r="G585" s="18"/>
      <c r="H585" s="18"/>
      <c r="I585" s="20"/>
      <c r="J585" s="29" t="str">
        <f t="shared" si="1"/>
        <v/>
      </c>
    </row>
    <row r="586" ht="15.75" customHeight="1">
      <c r="B586" s="26"/>
      <c r="C586" s="27" t="str">
        <f t="array" ref="C586">IF($B586="","",XLOOKUP($B586,Lists!E$2:E$1000,Lists!F$2:F$1000))</f>
        <v/>
      </c>
      <c r="D586" s="28"/>
      <c r="E586" s="28"/>
      <c r="F586" s="18"/>
      <c r="G586" s="18"/>
      <c r="H586" s="18"/>
      <c r="I586" s="20"/>
      <c r="J586" s="29" t="str">
        <f t="shared" si="1"/>
        <v/>
      </c>
    </row>
    <row r="587" ht="15.75" customHeight="1">
      <c r="B587" s="26"/>
      <c r="C587" s="27" t="str">
        <f t="array" ref="C587">IF($B587="","",XLOOKUP($B587,Lists!E$2:E$1000,Lists!F$2:F$1000))</f>
        <v/>
      </c>
      <c r="D587" s="28"/>
      <c r="E587" s="28"/>
      <c r="F587" s="18"/>
      <c r="G587" s="18"/>
      <c r="H587" s="18"/>
      <c r="I587" s="20"/>
      <c r="J587" s="29" t="str">
        <f t="shared" si="1"/>
        <v/>
      </c>
    </row>
    <row r="588" ht="15.75" customHeight="1">
      <c r="B588" s="26"/>
      <c r="C588" s="27" t="str">
        <f t="array" ref="C588">IF($B588="","",XLOOKUP($B588,Lists!E$2:E$1000,Lists!F$2:F$1000))</f>
        <v/>
      </c>
      <c r="D588" s="28"/>
      <c r="E588" s="28"/>
      <c r="F588" s="18"/>
      <c r="G588" s="18"/>
      <c r="H588" s="18"/>
      <c r="I588" s="20"/>
      <c r="J588" s="29" t="str">
        <f t="shared" si="1"/>
        <v/>
      </c>
    </row>
    <row r="589" ht="15.75" customHeight="1">
      <c r="B589" s="26"/>
      <c r="C589" s="27" t="str">
        <f t="array" ref="C589">IF($B589="","",XLOOKUP($B589,Lists!E$2:E$1000,Lists!F$2:F$1000))</f>
        <v/>
      </c>
      <c r="D589" s="28"/>
      <c r="E589" s="28"/>
      <c r="F589" s="18"/>
      <c r="G589" s="18"/>
      <c r="H589" s="18"/>
      <c r="I589" s="20"/>
      <c r="J589" s="29" t="str">
        <f t="shared" si="1"/>
        <v/>
      </c>
    </row>
    <row r="590" ht="15.75" customHeight="1">
      <c r="B590" s="26"/>
      <c r="C590" s="27" t="str">
        <f t="array" ref="C590">IF($B590="","",XLOOKUP($B590,Lists!E$2:E$1000,Lists!F$2:F$1000))</f>
        <v/>
      </c>
      <c r="D590" s="28"/>
      <c r="E590" s="28"/>
      <c r="F590" s="18"/>
      <c r="G590" s="18"/>
      <c r="H590" s="18"/>
      <c r="I590" s="20"/>
      <c r="J590" s="29" t="str">
        <f t="shared" si="1"/>
        <v/>
      </c>
    </row>
    <row r="591" ht="15.75" customHeight="1">
      <c r="B591" s="26"/>
      <c r="C591" s="27" t="str">
        <f t="array" ref="C591">IF($B591="","",XLOOKUP($B591,Lists!E$2:E$1000,Lists!F$2:F$1000))</f>
        <v/>
      </c>
      <c r="D591" s="28"/>
      <c r="E591" s="28"/>
      <c r="F591" s="18"/>
      <c r="G591" s="18"/>
      <c r="H591" s="18"/>
      <c r="I591" s="20"/>
      <c r="J591" s="29" t="str">
        <f t="shared" si="1"/>
        <v/>
      </c>
    </row>
    <row r="592" ht="15.75" customHeight="1">
      <c r="B592" s="26"/>
      <c r="C592" s="27" t="str">
        <f t="array" ref="C592">IF($B592="","",XLOOKUP($B592,Lists!E$2:E$1000,Lists!F$2:F$1000))</f>
        <v/>
      </c>
      <c r="D592" s="28"/>
      <c r="E592" s="28"/>
      <c r="F592" s="18"/>
      <c r="G592" s="18"/>
      <c r="H592" s="18"/>
      <c r="I592" s="20"/>
      <c r="J592" s="29" t="str">
        <f t="shared" si="1"/>
        <v/>
      </c>
    </row>
    <row r="593" ht="15.75" customHeight="1">
      <c r="B593" s="26"/>
      <c r="C593" s="27" t="str">
        <f t="array" ref="C593">IF($B593="","",XLOOKUP($B593,Lists!E$2:E$1000,Lists!F$2:F$1000))</f>
        <v/>
      </c>
      <c r="D593" s="28"/>
      <c r="E593" s="28"/>
      <c r="F593" s="18"/>
      <c r="G593" s="18"/>
      <c r="H593" s="18"/>
      <c r="I593" s="20"/>
      <c r="J593" s="29" t="str">
        <f t="shared" si="1"/>
        <v/>
      </c>
    </row>
    <row r="594" ht="15.75" customHeight="1">
      <c r="B594" s="26"/>
      <c r="C594" s="27" t="str">
        <f t="array" ref="C594">IF($B594="","",XLOOKUP($B594,Lists!E$2:E$1000,Lists!F$2:F$1000))</f>
        <v/>
      </c>
      <c r="D594" s="28"/>
      <c r="E594" s="28"/>
      <c r="F594" s="18"/>
      <c r="G594" s="18"/>
      <c r="H594" s="18"/>
      <c r="I594" s="20"/>
      <c r="J594" s="29" t="str">
        <f t="shared" si="1"/>
        <v/>
      </c>
    </row>
    <row r="595" ht="15.75" customHeight="1">
      <c r="B595" s="26"/>
      <c r="C595" s="27" t="str">
        <f t="array" ref="C595">IF($B595="","",XLOOKUP($B595,Lists!E$2:E$1000,Lists!F$2:F$1000))</f>
        <v/>
      </c>
      <c r="D595" s="28"/>
      <c r="E595" s="28"/>
      <c r="F595" s="18"/>
      <c r="G595" s="18"/>
      <c r="H595" s="18"/>
      <c r="I595" s="20"/>
      <c r="J595" s="29" t="str">
        <f t="shared" si="1"/>
        <v/>
      </c>
    </row>
    <row r="596" ht="15.75" customHeight="1">
      <c r="B596" s="26"/>
      <c r="C596" s="27" t="str">
        <f t="array" ref="C596">IF($B596="","",XLOOKUP($B596,Lists!E$2:E$1000,Lists!F$2:F$1000))</f>
        <v/>
      </c>
      <c r="D596" s="28"/>
      <c r="E596" s="28"/>
      <c r="F596" s="18"/>
      <c r="G596" s="18"/>
      <c r="H596" s="18"/>
      <c r="I596" s="20"/>
      <c r="J596" s="29" t="str">
        <f t="shared" si="1"/>
        <v/>
      </c>
    </row>
    <row r="597" ht="15.75" customHeight="1">
      <c r="B597" s="26"/>
      <c r="C597" s="27" t="str">
        <f t="array" ref="C597">IF($B597="","",XLOOKUP($B597,Lists!E$2:E$1000,Lists!F$2:F$1000))</f>
        <v/>
      </c>
      <c r="D597" s="28"/>
      <c r="E597" s="28"/>
      <c r="F597" s="18"/>
      <c r="G597" s="18"/>
      <c r="H597" s="18"/>
      <c r="I597" s="20"/>
      <c r="J597" s="29" t="str">
        <f t="shared" si="1"/>
        <v/>
      </c>
    </row>
    <row r="598" ht="15.75" customHeight="1">
      <c r="B598" s="26"/>
      <c r="C598" s="27" t="str">
        <f t="array" ref="C598">IF($B598="","",XLOOKUP($B598,Lists!E$2:E$1000,Lists!F$2:F$1000))</f>
        <v/>
      </c>
      <c r="D598" s="28"/>
      <c r="E598" s="28"/>
      <c r="F598" s="18"/>
      <c r="G598" s="18"/>
      <c r="H598" s="18"/>
      <c r="I598" s="20"/>
      <c r="J598" s="29" t="str">
        <f t="shared" si="1"/>
        <v/>
      </c>
    </row>
    <row r="599" ht="15.75" customHeight="1">
      <c r="B599" s="26"/>
      <c r="C599" s="27" t="str">
        <f t="array" ref="C599">IF($B599="","",XLOOKUP($B599,Lists!E$2:E$1000,Lists!F$2:F$1000))</f>
        <v/>
      </c>
      <c r="D599" s="28"/>
      <c r="E599" s="28"/>
      <c r="F599" s="18"/>
      <c r="G599" s="18"/>
      <c r="H599" s="18"/>
      <c r="I599" s="20"/>
      <c r="J599" s="29" t="str">
        <f t="shared" si="1"/>
        <v/>
      </c>
    </row>
    <row r="600" ht="15.75" customHeight="1">
      <c r="B600" s="26"/>
      <c r="C600" s="27" t="str">
        <f t="array" ref="C600">IF($B600="","",XLOOKUP($B600,Lists!E$2:E$1000,Lists!F$2:F$1000))</f>
        <v/>
      </c>
      <c r="D600" s="28"/>
      <c r="E600" s="28"/>
      <c r="F600" s="18"/>
      <c r="G600" s="18"/>
      <c r="H600" s="18"/>
      <c r="I600" s="20"/>
      <c r="J600" s="29" t="str">
        <f t="shared" si="1"/>
        <v/>
      </c>
    </row>
    <row r="601" ht="15.75" customHeight="1">
      <c r="B601" s="26"/>
      <c r="C601" s="27" t="str">
        <f t="array" ref="C601">IF($B601="","",XLOOKUP($B601,Lists!E$2:E$1000,Lists!F$2:F$1000))</f>
        <v/>
      </c>
      <c r="D601" s="28"/>
      <c r="E601" s="28"/>
      <c r="F601" s="18"/>
      <c r="G601" s="18"/>
      <c r="H601" s="18"/>
      <c r="I601" s="20"/>
      <c r="J601" s="29" t="str">
        <f t="shared" si="1"/>
        <v/>
      </c>
    </row>
    <row r="602" ht="15.75" customHeight="1">
      <c r="B602" s="26"/>
      <c r="C602" s="27" t="str">
        <f t="array" ref="C602">IF($B602="","",XLOOKUP($B602,Lists!E$2:E$1000,Lists!F$2:F$1000))</f>
        <v/>
      </c>
      <c r="D602" s="28"/>
      <c r="E602" s="28"/>
      <c r="F602" s="18"/>
      <c r="G602" s="18"/>
      <c r="H602" s="18"/>
      <c r="I602" s="20"/>
      <c r="J602" s="29" t="str">
        <f t="shared" si="1"/>
        <v/>
      </c>
    </row>
    <row r="603" ht="15.75" customHeight="1">
      <c r="B603" s="26"/>
      <c r="C603" s="27" t="str">
        <f t="array" ref="C603">IF($B603="","",XLOOKUP($B603,Lists!E$2:E$1000,Lists!F$2:F$1000))</f>
        <v/>
      </c>
      <c r="D603" s="28"/>
      <c r="E603" s="28"/>
      <c r="F603" s="18"/>
      <c r="G603" s="18"/>
      <c r="H603" s="18"/>
      <c r="I603" s="20"/>
      <c r="J603" s="29" t="str">
        <f t="shared" si="1"/>
        <v/>
      </c>
    </row>
    <row r="604" ht="15.75" customHeight="1">
      <c r="B604" s="26"/>
      <c r="C604" s="27" t="str">
        <f t="array" ref="C604">IF($B604="","",XLOOKUP($B604,Lists!E$2:E$1000,Lists!F$2:F$1000))</f>
        <v/>
      </c>
      <c r="D604" s="28"/>
      <c r="E604" s="28"/>
      <c r="F604" s="18"/>
      <c r="G604" s="18"/>
      <c r="H604" s="18"/>
      <c r="I604" s="20"/>
      <c r="J604" s="29" t="str">
        <f t="shared" si="1"/>
        <v/>
      </c>
    </row>
    <row r="605" ht="15.75" customHeight="1">
      <c r="B605" s="26"/>
      <c r="C605" s="27" t="str">
        <f t="array" ref="C605">IF($B605="","",XLOOKUP($B605,Lists!E$2:E$1000,Lists!F$2:F$1000))</f>
        <v/>
      </c>
      <c r="D605" s="28"/>
      <c r="E605" s="28"/>
      <c r="F605" s="18"/>
      <c r="G605" s="18"/>
      <c r="H605" s="18"/>
      <c r="I605" s="20"/>
      <c r="J605" s="29" t="str">
        <f t="shared" si="1"/>
        <v/>
      </c>
    </row>
    <row r="606" ht="15.75" customHeight="1">
      <c r="B606" s="26"/>
      <c r="C606" s="27" t="str">
        <f t="array" ref="C606">IF($B606="","",XLOOKUP($B606,Lists!E$2:E$1000,Lists!F$2:F$1000))</f>
        <v/>
      </c>
      <c r="D606" s="28"/>
      <c r="E606" s="28"/>
      <c r="F606" s="18"/>
      <c r="G606" s="18"/>
      <c r="H606" s="18"/>
      <c r="I606" s="20"/>
      <c r="J606" s="29" t="str">
        <f t="shared" si="1"/>
        <v/>
      </c>
    </row>
    <row r="607" ht="15.75" customHeight="1">
      <c r="B607" s="26"/>
      <c r="C607" s="27" t="str">
        <f t="array" ref="C607">IF($B607="","",XLOOKUP($B607,Lists!E$2:E$1000,Lists!F$2:F$1000))</f>
        <v/>
      </c>
      <c r="D607" s="28"/>
      <c r="E607" s="28"/>
      <c r="F607" s="18"/>
      <c r="G607" s="18"/>
      <c r="H607" s="18"/>
      <c r="I607" s="20"/>
      <c r="J607" s="29" t="str">
        <f t="shared" si="1"/>
        <v/>
      </c>
    </row>
    <row r="608" ht="15.75" customHeight="1">
      <c r="B608" s="26"/>
      <c r="C608" s="27" t="str">
        <f t="array" ref="C608">IF($B608="","",XLOOKUP($B608,Lists!E$2:E$1000,Lists!F$2:F$1000))</f>
        <v/>
      </c>
      <c r="D608" s="28"/>
      <c r="E608" s="28"/>
      <c r="F608" s="18"/>
      <c r="G608" s="18"/>
      <c r="H608" s="18"/>
      <c r="I608" s="20"/>
      <c r="J608" s="29" t="str">
        <f t="shared" si="1"/>
        <v/>
      </c>
    </row>
    <row r="609" ht="15.75" customHeight="1">
      <c r="B609" s="26"/>
      <c r="C609" s="27" t="str">
        <f t="array" ref="C609">IF($B609="","",XLOOKUP($B609,Lists!E$2:E$1000,Lists!F$2:F$1000))</f>
        <v/>
      </c>
      <c r="D609" s="28"/>
      <c r="E609" s="28"/>
      <c r="F609" s="18"/>
      <c r="G609" s="18"/>
      <c r="H609" s="18"/>
      <c r="I609" s="20"/>
      <c r="J609" s="29" t="str">
        <f t="shared" si="1"/>
        <v/>
      </c>
    </row>
    <row r="610" ht="15.75" customHeight="1">
      <c r="B610" s="26"/>
      <c r="C610" s="27" t="str">
        <f t="array" ref="C610">IF($B610="","",XLOOKUP($B610,Lists!E$2:E$1000,Lists!F$2:F$1000))</f>
        <v/>
      </c>
      <c r="D610" s="28"/>
      <c r="E610" s="28"/>
      <c r="F610" s="18"/>
      <c r="G610" s="18"/>
      <c r="H610" s="18"/>
      <c r="I610" s="20"/>
      <c r="J610" s="29" t="str">
        <f t="shared" si="1"/>
        <v/>
      </c>
    </row>
    <row r="611" ht="15.75" customHeight="1">
      <c r="B611" s="26"/>
      <c r="C611" s="27" t="str">
        <f t="array" ref="C611">IF($B611="","",XLOOKUP($B611,Lists!E$2:E$1000,Lists!F$2:F$1000))</f>
        <v/>
      </c>
      <c r="D611" s="28"/>
      <c r="E611" s="28"/>
      <c r="F611" s="18"/>
      <c r="G611" s="18"/>
      <c r="H611" s="18"/>
      <c r="I611" s="20"/>
      <c r="J611" s="29" t="str">
        <f t="shared" si="1"/>
        <v/>
      </c>
    </row>
    <row r="612" ht="15.75" customHeight="1">
      <c r="B612" s="26"/>
      <c r="C612" s="27" t="str">
        <f t="array" ref="C612">IF($B612="","",XLOOKUP($B612,Lists!E$2:E$1000,Lists!F$2:F$1000))</f>
        <v/>
      </c>
      <c r="D612" s="28"/>
      <c r="E612" s="28"/>
      <c r="F612" s="18"/>
      <c r="G612" s="18"/>
      <c r="H612" s="18"/>
      <c r="I612" s="20"/>
      <c r="J612" s="29" t="str">
        <f t="shared" si="1"/>
        <v/>
      </c>
    </row>
    <row r="613" ht="15.75" customHeight="1">
      <c r="B613" s="26"/>
      <c r="C613" s="27" t="str">
        <f t="array" ref="C613">IF($B613="","",XLOOKUP($B613,Lists!E$2:E$1000,Lists!F$2:F$1000))</f>
        <v/>
      </c>
      <c r="D613" s="28"/>
      <c r="E613" s="28"/>
      <c r="F613" s="18"/>
      <c r="G613" s="18"/>
      <c r="H613" s="18"/>
      <c r="I613" s="20"/>
      <c r="J613" s="29" t="str">
        <f t="shared" si="1"/>
        <v/>
      </c>
    </row>
    <row r="614" ht="15.75" customHeight="1">
      <c r="B614" s="26"/>
      <c r="C614" s="27" t="str">
        <f t="array" ref="C614">IF($B614="","",XLOOKUP($B614,Lists!E$2:E$1000,Lists!F$2:F$1000))</f>
        <v/>
      </c>
      <c r="D614" s="28"/>
      <c r="E614" s="28"/>
      <c r="F614" s="18"/>
      <c r="G614" s="18"/>
      <c r="H614" s="18"/>
      <c r="I614" s="20"/>
      <c r="J614" s="29" t="str">
        <f t="shared" si="1"/>
        <v/>
      </c>
    </row>
    <row r="615" ht="15.75" customHeight="1">
      <c r="B615" s="26"/>
      <c r="C615" s="27" t="str">
        <f t="array" ref="C615">IF($B615="","",XLOOKUP($B615,Lists!E$2:E$1000,Lists!F$2:F$1000))</f>
        <v/>
      </c>
      <c r="D615" s="28"/>
      <c r="E615" s="28"/>
      <c r="F615" s="18"/>
      <c r="G615" s="18"/>
      <c r="H615" s="18"/>
      <c r="I615" s="20"/>
      <c r="J615" s="29" t="str">
        <f t="shared" si="1"/>
        <v/>
      </c>
    </row>
    <row r="616" ht="15.75" customHeight="1">
      <c r="B616" s="26"/>
      <c r="C616" s="27" t="str">
        <f t="array" ref="C616">IF($B616="","",XLOOKUP($B616,Lists!E$2:E$1000,Lists!F$2:F$1000))</f>
        <v/>
      </c>
      <c r="D616" s="28"/>
      <c r="E616" s="28"/>
      <c r="F616" s="18"/>
      <c r="G616" s="18"/>
      <c r="H616" s="18"/>
      <c r="I616" s="20"/>
      <c r="J616" s="29" t="str">
        <f t="shared" si="1"/>
        <v/>
      </c>
    </row>
    <row r="617" ht="15.75" customHeight="1">
      <c r="B617" s="26"/>
      <c r="C617" s="27" t="str">
        <f t="array" ref="C617">IF($B617="","",XLOOKUP($B617,Lists!E$2:E$1000,Lists!F$2:F$1000))</f>
        <v/>
      </c>
      <c r="D617" s="28"/>
      <c r="E617" s="28"/>
      <c r="F617" s="18"/>
      <c r="G617" s="18"/>
      <c r="H617" s="18"/>
      <c r="I617" s="20"/>
      <c r="J617" s="29" t="str">
        <f t="shared" si="1"/>
        <v/>
      </c>
    </row>
    <row r="618" ht="15.75" customHeight="1">
      <c r="B618" s="26"/>
      <c r="C618" s="27" t="str">
        <f t="array" ref="C618">IF($B618="","",XLOOKUP($B618,Lists!E$2:E$1000,Lists!F$2:F$1000))</f>
        <v/>
      </c>
      <c r="D618" s="28"/>
      <c r="E618" s="28"/>
      <c r="F618" s="18"/>
      <c r="G618" s="18"/>
      <c r="H618" s="18"/>
      <c r="I618" s="20"/>
      <c r="J618" s="29" t="str">
        <f t="shared" si="1"/>
        <v/>
      </c>
    </row>
    <row r="619" ht="15.75" customHeight="1">
      <c r="B619" s="26"/>
      <c r="C619" s="27" t="str">
        <f t="array" ref="C619">IF($B619="","",XLOOKUP($B619,Lists!E$2:E$1000,Lists!F$2:F$1000))</f>
        <v/>
      </c>
      <c r="D619" s="28"/>
      <c r="E619" s="28"/>
      <c r="F619" s="18"/>
      <c r="G619" s="18"/>
      <c r="H619" s="18"/>
      <c r="I619" s="20"/>
      <c r="J619" s="29" t="str">
        <f t="shared" si="1"/>
        <v/>
      </c>
    </row>
    <row r="620" ht="15.75" customHeight="1">
      <c r="B620" s="26"/>
      <c r="C620" s="27" t="str">
        <f t="array" ref="C620">IF($B620="","",XLOOKUP($B620,Lists!E$2:E$1000,Lists!F$2:F$1000))</f>
        <v/>
      </c>
      <c r="D620" s="28"/>
      <c r="E620" s="28"/>
      <c r="F620" s="18"/>
      <c r="G620" s="18"/>
      <c r="H620" s="18"/>
      <c r="I620" s="20"/>
      <c r="J620" s="29" t="str">
        <f t="shared" si="1"/>
        <v/>
      </c>
    </row>
    <row r="621" ht="15.75" customHeight="1">
      <c r="B621" s="26"/>
      <c r="C621" s="27" t="str">
        <f t="array" ref="C621">IF($B621="","",XLOOKUP($B621,Lists!E$2:E$1000,Lists!F$2:F$1000))</f>
        <v/>
      </c>
      <c r="D621" s="28"/>
      <c r="E621" s="28"/>
      <c r="F621" s="18"/>
      <c r="G621" s="18"/>
      <c r="H621" s="18"/>
      <c r="I621" s="20"/>
      <c r="J621" s="29" t="str">
        <f t="shared" si="1"/>
        <v/>
      </c>
    </row>
    <row r="622" ht="15.75" customHeight="1">
      <c r="B622" s="26"/>
      <c r="C622" s="27" t="str">
        <f t="array" ref="C622">IF($B622="","",XLOOKUP($B622,Lists!E$2:E$1000,Lists!F$2:F$1000))</f>
        <v/>
      </c>
      <c r="D622" s="28"/>
      <c r="E622" s="28"/>
      <c r="F622" s="18"/>
      <c r="G622" s="18"/>
      <c r="H622" s="18"/>
      <c r="I622" s="20"/>
      <c r="J622" s="29" t="str">
        <f t="shared" si="1"/>
        <v/>
      </c>
    </row>
    <row r="623" ht="15.75" customHeight="1">
      <c r="B623" s="26"/>
      <c r="C623" s="27" t="str">
        <f t="array" ref="C623">IF($B623="","",XLOOKUP($B623,Lists!E$2:E$1000,Lists!F$2:F$1000))</f>
        <v/>
      </c>
      <c r="D623" s="28"/>
      <c r="E623" s="28"/>
      <c r="F623" s="18"/>
      <c r="G623" s="18"/>
      <c r="H623" s="18"/>
      <c r="I623" s="20"/>
      <c r="J623" s="29" t="str">
        <f t="shared" si="1"/>
        <v/>
      </c>
    </row>
    <row r="624" ht="15.75" customHeight="1">
      <c r="B624" s="26"/>
      <c r="C624" s="27" t="str">
        <f t="array" ref="C624">IF($B624="","",XLOOKUP($B624,Lists!E$2:E$1000,Lists!F$2:F$1000))</f>
        <v/>
      </c>
      <c r="D624" s="28"/>
      <c r="E624" s="28"/>
      <c r="F624" s="18"/>
      <c r="G624" s="18"/>
      <c r="H624" s="18"/>
      <c r="I624" s="20"/>
      <c r="J624" s="29" t="str">
        <f t="shared" si="1"/>
        <v/>
      </c>
    </row>
    <row r="625" ht="15.75" customHeight="1">
      <c r="B625" s="26"/>
      <c r="C625" s="27" t="str">
        <f t="array" ref="C625">IF($B625="","",XLOOKUP($B625,Lists!E$2:E$1000,Lists!F$2:F$1000))</f>
        <v/>
      </c>
      <c r="D625" s="28"/>
      <c r="E625" s="28"/>
      <c r="F625" s="18"/>
      <c r="G625" s="18"/>
      <c r="H625" s="18"/>
      <c r="I625" s="20"/>
      <c r="J625" s="29" t="str">
        <f t="shared" si="1"/>
        <v/>
      </c>
    </row>
    <row r="626" ht="15.75" customHeight="1">
      <c r="B626" s="26"/>
      <c r="C626" s="27" t="str">
        <f t="array" ref="C626">IF($B626="","",XLOOKUP($B626,Lists!E$2:E$1000,Lists!F$2:F$1000))</f>
        <v/>
      </c>
      <c r="D626" s="28"/>
      <c r="E626" s="28"/>
      <c r="F626" s="18"/>
      <c r="G626" s="18"/>
      <c r="H626" s="18"/>
      <c r="I626" s="20"/>
      <c r="J626" s="29" t="str">
        <f t="shared" si="1"/>
        <v/>
      </c>
    </row>
    <row r="627" ht="15.75" customHeight="1">
      <c r="B627" s="26"/>
      <c r="C627" s="27" t="str">
        <f t="array" ref="C627">IF($B627="","",XLOOKUP($B627,Lists!E$2:E$1000,Lists!F$2:F$1000))</f>
        <v/>
      </c>
      <c r="D627" s="28"/>
      <c r="E627" s="28"/>
      <c r="F627" s="18"/>
      <c r="G627" s="18"/>
      <c r="H627" s="18"/>
      <c r="I627" s="20"/>
      <c r="J627" s="29" t="str">
        <f t="shared" si="1"/>
        <v/>
      </c>
    </row>
    <row r="628" ht="15.75" customHeight="1">
      <c r="B628" s="26"/>
      <c r="C628" s="27" t="str">
        <f t="array" ref="C628">IF($B628="","",XLOOKUP($B628,Lists!E$2:E$1000,Lists!F$2:F$1000))</f>
        <v/>
      </c>
      <c r="D628" s="28"/>
      <c r="E628" s="28"/>
      <c r="F628" s="18"/>
      <c r="G628" s="18"/>
      <c r="H628" s="18"/>
      <c r="I628" s="20"/>
      <c r="J628" s="29" t="str">
        <f t="shared" si="1"/>
        <v/>
      </c>
    </row>
    <row r="629" ht="15.75" customHeight="1">
      <c r="B629" s="26"/>
      <c r="C629" s="27" t="str">
        <f t="array" ref="C629">IF($B629="","",XLOOKUP($B629,Lists!E$2:E$1000,Lists!F$2:F$1000))</f>
        <v/>
      </c>
      <c r="D629" s="28"/>
      <c r="E629" s="28"/>
      <c r="F629" s="18"/>
      <c r="G629" s="18"/>
      <c r="H629" s="18"/>
      <c r="I629" s="20"/>
      <c r="J629" s="29" t="str">
        <f t="shared" si="1"/>
        <v/>
      </c>
    </row>
    <row r="630" ht="15.75" customHeight="1">
      <c r="B630" s="26"/>
      <c r="C630" s="27" t="str">
        <f t="array" ref="C630">IF($B630="","",XLOOKUP($B630,Lists!E$2:E$1000,Lists!F$2:F$1000))</f>
        <v/>
      </c>
      <c r="D630" s="28"/>
      <c r="E630" s="28"/>
      <c r="F630" s="18"/>
      <c r="G630" s="18"/>
      <c r="H630" s="18"/>
      <c r="I630" s="20"/>
      <c r="J630" s="29" t="str">
        <f t="shared" si="1"/>
        <v/>
      </c>
    </row>
    <row r="631" ht="15.75" customHeight="1">
      <c r="B631" s="26"/>
      <c r="C631" s="27" t="str">
        <f t="array" ref="C631">IF($B631="","",XLOOKUP($B631,Lists!E$2:E$1000,Lists!F$2:F$1000))</f>
        <v/>
      </c>
      <c r="D631" s="28"/>
      <c r="E631" s="28"/>
      <c r="F631" s="18"/>
      <c r="G631" s="18"/>
      <c r="H631" s="18"/>
      <c r="I631" s="20"/>
      <c r="J631" s="29" t="str">
        <f t="shared" si="1"/>
        <v/>
      </c>
    </row>
    <row r="632" ht="15.75" customHeight="1">
      <c r="B632" s="26"/>
      <c r="C632" s="27" t="str">
        <f t="array" ref="C632">IF($B632="","",XLOOKUP($B632,Lists!E$2:E$1000,Lists!F$2:F$1000))</f>
        <v/>
      </c>
      <c r="D632" s="28"/>
      <c r="E632" s="28"/>
      <c r="F632" s="18"/>
      <c r="G632" s="18"/>
      <c r="H632" s="18"/>
      <c r="I632" s="20"/>
      <c r="J632" s="29" t="str">
        <f t="shared" si="1"/>
        <v/>
      </c>
    </row>
    <row r="633" ht="15.75" customHeight="1">
      <c r="B633" s="26"/>
      <c r="C633" s="27" t="str">
        <f t="array" ref="C633">IF($B633="","",XLOOKUP($B633,Lists!E$2:E$1000,Lists!F$2:F$1000))</f>
        <v/>
      </c>
      <c r="D633" s="28"/>
      <c r="E633" s="28"/>
      <c r="F633" s="18"/>
      <c r="G633" s="18"/>
      <c r="H633" s="18"/>
      <c r="I633" s="20"/>
      <c r="J633" s="29" t="str">
        <f t="shared" si="1"/>
        <v/>
      </c>
    </row>
    <row r="634" ht="15.75" customHeight="1">
      <c r="B634" s="26"/>
      <c r="C634" s="27" t="str">
        <f t="array" ref="C634">IF($B634="","",XLOOKUP($B634,Lists!E$2:E$1000,Lists!F$2:F$1000))</f>
        <v/>
      </c>
      <c r="D634" s="28"/>
      <c r="E634" s="28"/>
      <c r="F634" s="18"/>
      <c r="G634" s="18"/>
      <c r="H634" s="18"/>
      <c r="I634" s="20"/>
      <c r="J634" s="29" t="str">
        <f t="shared" si="1"/>
        <v/>
      </c>
    </row>
    <row r="635" ht="15.75" customHeight="1">
      <c r="B635" s="26"/>
      <c r="C635" s="27" t="str">
        <f t="array" ref="C635">IF($B635="","",XLOOKUP($B635,Lists!E$2:E$1000,Lists!F$2:F$1000))</f>
        <v/>
      </c>
      <c r="D635" s="28"/>
      <c r="E635" s="28"/>
      <c r="F635" s="18"/>
      <c r="G635" s="18"/>
      <c r="H635" s="18"/>
      <c r="I635" s="20"/>
      <c r="J635" s="29" t="str">
        <f t="shared" si="1"/>
        <v/>
      </c>
    </row>
    <row r="636" ht="15.75" customHeight="1">
      <c r="B636" s="26"/>
      <c r="C636" s="27" t="str">
        <f t="array" ref="C636">IF($B636="","",XLOOKUP($B636,Lists!E$2:E$1000,Lists!F$2:F$1000))</f>
        <v/>
      </c>
      <c r="D636" s="28"/>
      <c r="E636" s="28"/>
      <c r="F636" s="18"/>
      <c r="G636" s="18"/>
      <c r="H636" s="18"/>
      <c r="I636" s="20"/>
      <c r="J636" s="29" t="str">
        <f t="shared" si="1"/>
        <v/>
      </c>
    </row>
    <row r="637" ht="15.75" customHeight="1">
      <c r="B637" s="26"/>
      <c r="C637" s="27" t="str">
        <f t="array" ref="C637">IF($B637="","",XLOOKUP($B637,Lists!E$2:E$1000,Lists!F$2:F$1000))</f>
        <v/>
      </c>
      <c r="D637" s="28"/>
      <c r="E637" s="28"/>
      <c r="F637" s="18"/>
      <c r="G637" s="18"/>
      <c r="H637" s="18"/>
      <c r="I637" s="20"/>
      <c r="J637" s="29" t="str">
        <f t="shared" si="1"/>
        <v/>
      </c>
    </row>
    <row r="638" ht="15.75" customHeight="1">
      <c r="B638" s="26"/>
      <c r="C638" s="27" t="str">
        <f t="array" ref="C638">IF($B638="","",XLOOKUP($B638,Lists!E$2:E$1000,Lists!F$2:F$1000))</f>
        <v/>
      </c>
      <c r="D638" s="28"/>
      <c r="E638" s="28"/>
      <c r="F638" s="18"/>
      <c r="G638" s="18"/>
      <c r="H638" s="18"/>
      <c r="I638" s="20"/>
      <c r="J638" s="29" t="str">
        <f t="shared" si="1"/>
        <v/>
      </c>
    </row>
    <row r="639" ht="15.75" customHeight="1">
      <c r="B639" s="26"/>
      <c r="C639" s="27" t="str">
        <f t="array" ref="C639">IF($B639="","",XLOOKUP($B639,Lists!E$2:E$1000,Lists!F$2:F$1000))</f>
        <v/>
      </c>
      <c r="D639" s="28"/>
      <c r="E639" s="28"/>
      <c r="F639" s="18"/>
      <c r="G639" s="18"/>
      <c r="H639" s="18"/>
      <c r="I639" s="20"/>
      <c r="J639" s="29" t="str">
        <f t="shared" si="1"/>
        <v/>
      </c>
    </row>
    <row r="640" ht="15.75" customHeight="1">
      <c r="B640" s="26"/>
      <c r="C640" s="27" t="str">
        <f t="array" ref="C640">IF($B640="","",XLOOKUP($B640,Lists!E$2:E$1000,Lists!F$2:F$1000))</f>
        <v/>
      </c>
      <c r="D640" s="28"/>
      <c r="E640" s="28"/>
      <c r="F640" s="18"/>
      <c r="G640" s="18"/>
      <c r="H640" s="18"/>
      <c r="I640" s="20"/>
      <c r="J640" s="29" t="str">
        <f t="shared" si="1"/>
        <v/>
      </c>
    </row>
    <row r="641" ht="15.75" customHeight="1">
      <c r="B641" s="26"/>
      <c r="C641" s="27" t="str">
        <f t="array" ref="C641">IF($B641="","",XLOOKUP($B641,Lists!E$2:E$1000,Lists!F$2:F$1000))</f>
        <v/>
      </c>
      <c r="D641" s="28"/>
      <c r="E641" s="28"/>
      <c r="F641" s="18"/>
      <c r="G641" s="18"/>
      <c r="H641" s="18"/>
      <c r="I641" s="20"/>
      <c r="J641" s="29" t="str">
        <f t="shared" si="1"/>
        <v/>
      </c>
    </row>
    <row r="642" ht="15.75" customHeight="1">
      <c r="B642" s="26"/>
      <c r="C642" s="27" t="str">
        <f t="array" ref="C642">IF($B642="","",XLOOKUP($B642,Lists!E$2:E$1000,Lists!F$2:F$1000))</f>
        <v/>
      </c>
      <c r="D642" s="28"/>
      <c r="E642" s="28"/>
      <c r="F642" s="18"/>
      <c r="G642" s="18"/>
      <c r="H642" s="18"/>
      <c r="I642" s="20"/>
      <c r="J642" s="29" t="str">
        <f t="shared" si="1"/>
        <v/>
      </c>
    </row>
    <row r="643" ht="15.75" customHeight="1">
      <c r="B643" s="26"/>
      <c r="C643" s="27" t="str">
        <f t="array" ref="C643">IF($B643="","",XLOOKUP($B643,Lists!E$2:E$1000,Lists!F$2:F$1000))</f>
        <v/>
      </c>
      <c r="D643" s="28"/>
      <c r="E643" s="28"/>
      <c r="F643" s="18"/>
      <c r="G643" s="18"/>
      <c r="H643" s="18"/>
      <c r="I643" s="20"/>
      <c r="J643" s="29" t="str">
        <f t="shared" si="1"/>
        <v/>
      </c>
    </row>
    <row r="644" ht="15.75" customHeight="1">
      <c r="B644" s="26"/>
      <c r="C644" s="27" t="str">
        <f t="array" ref="C644">IF($B644="","",XLOOKUP($B644,Lists!E$2:E$1000,Lists!F$2:F$1000))</f>
        <v/>
      </c>
      <c r="D644" s="28"/>
      <c r="E644" s="28"/>
      <c r="F644" s="18"/>
      <c r="G644" s="18"/>
      <c r="H644" s="18"/>
      <c r="I644" s="20"/>
      <c r="J644" s="29" t="str">
        <f t="shared" si="1"/>
        <v/>
      </c>
    </row>
    <row r="645" ht="15.75" customHeight="1">
      <c r="B645" s="26"/>
      <c r="C645" s="27" t="str">
        <f t="array" ref="C645">IF($B645="","",XLOOKUP($B645,Lists!E$2:E$1000,Lists!F$2:F$1000))</f>
        <v/>
      </c>
      <c r="D645" s="28"/>
      <c r="E645" s="28"/>
      <c r="F645" s="18"/>
      <c r="G645" s="18"/>
      <c r="H645" s="18"/>
      <c r="I645" s="20"/>
      <c r="J645" s="29" t="str">
        <f t="shared" si="1"/>
        <v/>
      </c>
    </row>
    <row r="646" ht="15.75" customHeight="1">
      <c r="B646" s="26"/>
      <c r="C646" s="27" t="str">
        <f t="array" ref="C646">IF($B646="","",XLOOKUP($B646,Lists!E$2:E$1000,Lists!F$2:F$1000))</f>
        <v/>
      </c>
      <c r="D646" s="28"/>
      <c r="E646" s="28"/>
      <c r="F646" s="18"/>
      <c r="G646" s="18"/>
      <c r="H646" s="18"/>
      <c r="I646" s="20"/>
      <c r="J646" s="29" t="str">
        <f t="shared" si="1"/>
        <v/>
      </c>
    </row>
    <row r="647" ht="15.75" customHeight="1">
      <c r="B647" s="26"/>
      <c r="C647" s="27" t="str">
        <f t="array" ref="C647">IF($B647="","",XLOOKUP($B647,Lists!E$2:E$1000,Lists!F$2:F$1000))</f>
        <v/>
      </c>
      <c r="D647" s="28"/>
      <c r="E647" s="28"/>
      <c r="F647" s="18"/>
      <c r="G647" s="18"/>
      <c r="H647" s="18"/>
      <c r="I647" s="20"/>
      <c r="J647" s="29" t="str">
        <f t="shared" si="1"/>
        <v/>
      </c>
    </row>
    <row r="648" ht="15.75" customHeight="1">
      <c r="B648" s="26"/>
      <c r="C648" s="27" t="str">
        <f t="array" ref="C648">IF($B648="","",XLOOKUP($B648,Lists!E$2:E$1000,Lists!F$2:F$1000))</f>
        <v/>
      </c>
      <c r="D648" s="28"/>
      <c r="E648" s="28"/>
      <c r="F648" s="18"/>
      <c r="G648" s="18"/>
      <c r="H648" s="18"/>
      <c r="I648" s="20"/>
      <c r="J648" s="29" t="str">
        <f t="shared" si="1"/>
        <v/>
      </c>
    </row>
    <row r="649" ht="15.75" customHeight="1">
      <c r="B649" s="26"/>
      <c r="C649" s="27" t="str">
        <f t="array" ref="C649">IF($B649="","",XLOOKUP($B649,Lists!E$2:E$1000,Lists!F$2:F$1000))</f>
        <v/>
      </c>
      <c r="D649" s="28"/>
      <c r="E649" s="28"/>
      <c r="F649" s="18"/>
      <c r="G649" s="18"/>
      <c r="H649" s="18"/>
      <c r="I649" s="20"/>
      <c r="J649" s="29" t="str">
        <f t="shared" si="1"/>
        <v/>
      </c>
    </row>
    <row r="650" ht="15.75" customHeight="1">
      <c r="B650" s="26"/>
      <c r="C650" s="27" t="str">
        <f t="array" ref="C650">IF($B650="","",XLOOKUP($B650,Lists!E$2:E$1000,Lists!F$2:F$1000))</f>
        <v/>
      </c>
      <c r="D650" s="28"/>
      <c r="E650" s="28"/>
      <c r="F650" s="18"/>
      <c r="G650" s="18"/>
      <c r="H650" s="18"/>
      <c r="I650" s="20"/>
      <c r="J650" s="29" t="str">
        <f t="shared" si="1"/>
        <v/>
      </c>
    </row>
    <row r="651" ht="15.75" customHeight="1">
      <c r="B651" s="26"/>
      <c r="C651" s="27" t="str">
        <f t="array" ref="C651">IF($B651="","",XLOOKUP($B651,Lists!E$2:E$1000,Lists!F$2:F$1000))</f>
        <v/>
      </c>
      <c r="D651" s="28"/>
      <c r="E651" s="28"/>
      <c r="F651" s="18"/>
      <c r="G651" s="18"/>
      <c r="H651" s="18"/>
      <c r="I651" s="20"/>
      <c r="J651" s="29" t="str">
        <f t="shared" si="1"/>
        <v/>
      </c>
    </row>
    <row r="652" ht="15.75" customHeight="1">
      <c r="B652" s="26"/>
      <c r="C652" s="27" t="str">
        <f t="array" ref="C652">IF($B652="","",XLOOKUP($B652,Lists!E$2:E$1000,Lists!F$2:F$1000))</f>
        <v/>
      </c>
      <c r="D652" s="28"/>
      <c r="E652" s="28"/>
      <c r="F652" s="18"/>
      <c r="G652" s="18"/>
      <c r="H652" s="18"/>
      <c r="I652" s="20"/>
      <c r="J652" s="29" t="str">
        <f t="shared" si="1"/>
        <v/>
      </c>
    </row>
    <row r="653" ht="15.75" customHeight="1">
      <c r="B653" s="26"/>
      <c r="C653" s="27" t="str">
        <f t="array" ref="C653">IF($B653="","",XLOOKUP($B653,Lists!E$2:E$1000,Lists!F$2:F$1000))</f>
        <v/>
      </c>
      <c r="D653" s="28"/>
      <c r="E653" s="28"/>
      <c r="F653" s="18"/>
      <c r="G653" s="18"/>
      <c r="H653" s="18"/>
      <c r="I653" s="20"/>
      <c r="J653" s="29" t="str">
        <f t="shared" si="1"/>
        <v/>
      </c>
    </row>
    <row r="654" ht="15.75" customHeight="1">
      <c r="B654" s="26"/>
      <c r="C654" s="27" t="str">
        <f t="array" ref="C654">IF($B654="","",XLOOKUP($B654,Lists!E$2:E$1000,Lists!F$2:F$1000))</f>
        <v/>
      </c>
      <c r="D654" s="28"/>
      <c r="E654" s="28"/>
      <c r="F654" s="18"/>
      <c r="G654" s="18"/>
      <c r="H654" s="18"/>
      <c r="I654" s="20"/>
      <c r="J654" s="29" t="str">
        <f t="shared" si="1"/>
        <v/>
      </c>
    </row>
    <row r="655" ht="15.75" customHeight="1">
      <c r="B655" s="26"/>
      <c r="C655" s="27" t="str">
        <f t="array" ref="C655">IF($B655="","",XLOOKUP($B655,Lists!E$2:E$1000,Lists!F$2:F$1000))</f>
        <v/>
      </c>
      <c r="D655" s="28"/>
      <c r="E655" s="28"/>
      <c r="F655" s="18"/>
      <c r="G655" s="18"/>
      <c r="H655" s="18"/>
      <c r="I655" s="20"/>
      <c r="J655" s="29" t="str">
        <f t="shared" si="1"/>
        <v/>
      </c>
    </row>
    <row r="656" ht="15.75" customHeight="1">
      <c r="B656" s="26"/>
      <c r="C656" s="27" t="str">
        <f t="array" ref="C656">IF($B656="","",XLOOKUP($B656,Lists!E$2:E$1000,Lists!F$2:F$1000))</f>
        <v/>
      </c>
      <c r="D656" s="28"/>
      <c r="E656" s="28"/>
      <c r="F656" s="18"/>
      <c r="G656" s="18"/>
      <c r="H656" s="18"/>
      <c r="I656" s="20"/>
      <c r="J656" s="29" t="str">
        <f t="shared" si="1"/>
        <v/>
      </c>
    </row>
    <row r="657" ht="15.75" customHeight="1">
      <c r="B657" s="26"/>
      <c r="C657" s="27" t="str">
        <f t="array" ref="C657">IF($B657="","",XLOOKUP($B657,Lists!E$2:E$1000,Lists!F$2:F$1000))</f>
        <v/>
      </c>
      <c r="D657" s="28"/>
      <c r="E657" s="28"/>
      <c r="F657" s="18"/>
      <c r="G657" s="18"/>
      <c r="H657" s="18"/>
      <c r="I657" s="20"/>
      <c r="J657" s="29" t="str">
        <f t="shared" si="1"/>
        <v/>
      </c>
    </row>
    <row r="658" ht="15.75" customHeight="1">
      <c r="B658" s="26"/>
      <c r="C658" s="27" t="str">
        <f t="array" ref="C658">IF($B658="","",XLOOKUP($B658,Lists!E$2:E$1000,Lists!F$2:F$1000))</f>
        <v/>
      </c>
      <c r="D658" s="28"/>
      <c r="E658" s="28"/>
      <c r="F658" s="18"/>
      <c r="G658" s="18"/>
      <c r="H658" s="18"/>
      <c r="I658" s="20"/>
      <c r="J658" s="29" t="str">
        <f t="shared" si="1"/>
        <v/>
      </c>
    </row>
    <row r="659" ht="15.75" customHeight="1">
      <c r="B659" s="26"/>
      <c r="C659" s="27" t="str">
        <f t="array" ref="C659">IF($B659="","",XLOOKUP($B659,Lists!E$2:E$1000,Lists!F$2:F$1000))</f>
        <v/>
      </c>
      <c r="D659" s="28"/>
      <c r="E659" s="28"/>
      <c r="F659" s="18"/>
      <c r="G659" s="18"/>
      <c r="H659" s="18"/>
      <c r="I659" s="20"/>
      <c r="J659" s="29" t="str">
        <f t="shared" si="1"/>
        <v/>
      </c>
    </row>
    <row r="660" ht="15.75" customHeight="1">
      <c r="B660" s="26"/>
      <c r="C660" s="27" t="str">
        <f t="array" ref="C660">IF($B660="","",XLOOKUP($B660,Lists!E$2:E$1000,Lists!F$2:F$1000))</f>
        <v/>
      </c>
      <c r="D660" s="28"/>
      <c r="E660" s="28"/>
      <c r="F660" s="18"/>
      <c r="G660" s="18"/>
      <c r="H660" s="18"/>
      <c r="I660" s="20"/>
      <c r="J660" s="29" t="str">
        <f t="shared" si="1"/>
        <v/>
      </c>
    </row>
    <row r="661" ht="15.75" customHeight="1">
      <c r="B661" s="26"/>
      <c r="C661" s="27" t="str">
        <f t="array" ref="C661">IF($B661="","",XLOOKUP($B661,Lists!E$2:E$1000,Lists!F$2:F$1000))</f>
        <v/>
      </c>
      <c r="D661" s="28"/>
      <c r="E661" s="28"/>
      <c r="F661" s="18"/>
      <c r="G661" s="18"/>
      <c r="H661" s="18"/>
      <c r="I661" s="20"/>
      <c r="J661" s="29" t="str">
        <f t="shared" si="1"/>
        <v/>
      </c>
    </row>
    <row r="662" ht="15.75" customHeight="1">
      <c r="B662" s="26"/>
      <c r="C662" s="27" t="str">
        <f t="array" ref="C662">IF($B662="","",XLOOKUP($B662,Lists!E$2:E$1000,Lists!F$2:F$1000))</f>
        <v/>
      </c>
      <c r="D662" s="28"/>
      <c r="E662" s="28"/>
      <c r="F662" s="18"/>
      <c r="G662" s="18"/>
      <c r="H662" s="18"/>
      <c r="I662" s="20"/>
      <c r="J662" s="29" t="str">
        <f t="shared" si="1"/>
        <v/>
      </c>
    </row>
    <row r="663" ht="15.75" customHeight="1">
      <c r="B663" s="26"/>
      <c r="C663" s="27" t="str">
        <f t="array" ref="C663">IF($B663="","",XLOOKUP($B663,Lists!E$2:E$1000,Lists!F$2:F$1000))</f>
        <v/>
      </c>
      <c r="D663" s="28"/>
      <c r="E663" s="28"/>
      <c r="F663" s="18"/>
      <c r="G663" s="18"/>
      <c r="H663" s="18"/>
      <c r="I663" s="20"/>
      <c r="J663" s="29" t="str">
        <f t="shared" si="1"/>
        <v/>
      </c>
    </row>
    <row r="664" ht="15.75" customHeight="1">
      <c r="B664" s="26"/>
      <c r="C664" s="27" t="str">
        <f t="array" ref="C664">IF($B664="","",XLOOKUP($B664,Lists!E$2:E$1000,Lists!F$2:F$1000))</f>
        <v/>
      </c>
      <c r="D664" s="28"/>
      <c r="E664" s="28"/>
      <c r="F664" s="18"/>
      <c r="G664" s="18"/>
      <c r="H664" s="18"/>
      <c r="I664" s="20"/>
      <c r="J664" s="29" t="str">
        <f t="shared" si="1"/>
        <v/>
      </c>
    </row>
    <row r="665" ht="15.75" customHeight="1">
      <c r="B665" s="26"/>
      <c r="C665" s="27" t="str">
        <f t="array" ref="C665">IF($B665="","",XLOOKUP($B665,Lists!E$2:E$1000,Lists!F$2:F$1000))</f>
        <v/>
      </c>
      <c r="D665" s="28"/>
      <c r="E665" s="28"/>
      <c r="F665" s="18"/>
      <c r="G665" s="18"/>
      <c r="H665" s="18"/>
      <c r="I665" s="20"/>
      <c r="J665" s="29" t="str">
        <f t="shared" si="1"/>
        <v/>
      </c>
    </row>
    <row r="666" ht="15.75" customHeight="1">
      <c r="B666" s="26"/>
      <c r="C666" s="27" t="str">
        <f t="array" ref="C666">IF($B666="","",XLOOKUP($B666,Lists!E$2:E$1000,Lists!F$2:F$1000))</f>
        <v/>
      </c>
      <c r="D666" s="28"/>
      <c r="E666" s="28"/>
      <c r="F666" s="18"/>
      <c r="G666" s="18"/>
      <c r="H666" s="18"/>
      <c r="I666" s="20"/>
      <c r="J666" s="29" t="str">
        <f t="shared" si="1"/>
        <v/>
      </c>
    </row>
    <row r="667" ht="15.75" customHeight="1">
      <c r="B667" s="26"/>
      <c r="C667" s="27" t="str">
        <f t="array" ref="C667">IF($B667="","",XLOOKUP($B667,Lists!E$2:E$1000,Lists!F$2:F$1000))</f>
        <v/>
      </c>
      <c r="D667" s="28"/>
      <c r="E667" s="28"/>
      <c r="F667" s="18"/>
      <c r="G667" s="18"/>
      <c r="H667" s="18"/>
      <c r="I667" s="20"/>
      <c r="J667" s="29" t="str">
        <f t="shared" si="1"/>
        <v/>
      </c>
    </row>
    <row r="668" ht="15.75" customHeight="1">
      <c r="B668" s="26"/>
      <c r="C668" s="27" t="str">
        <f t="array" ref="C668">IF($B668="","",XLOOKUP($B668,Lists!E$2:E$1000,Lists!F$2:F$1000))</f>
        <v/>
      </c>
      <c r="D668" s="28"/>
      <c r="E668" s="28"/>
      <c r="F668" s="18"/>
      <c r="G668" s="18"/>
      <c r="H668" s="18"/>
      <c r="I668" s="20"/>
      <c r="J668" s="29" t="str">
        <f t="shared" si="1"/>
        <v/>
      </c>
    </row>
    <row r="669" ht="15.75" customHeight="1">
      <c r="B669" s="26"/>
      <c r="C669" s="27" t="str">
        <f t="array" ref="C669">IF($B669="","",XLOOKUP($B669,Lists!E$2:E$1000,Lists!F$2:F$1000))</f>
        <v/>
      </c>
      <c r="D669" s="28"/>
      <c r="E669" s="28"/>
      <c r="F669" s="18"/>
      <c r="G669" s="18"/>
      <c r="H669" s="18"/>
      <c r="I669" s="20"/>
      <c r="J669" s="29" t="str">
        <f t="shared" si="1"/>
        <v/>
      </c>
    </row>
    <row r="670" ht="15.75" customHeight="1">
      <c r="B670" s="26"/>
      <c r="C670" s="27" t="str">
        <f t="array" ref="C670">IF($B670="","",XLOOKUP($B670,Lists!E$2:E$1000,Lists!F$2:F$1000))</f>
        <v/>
      </c>
      <c r="D670" s="28"/>
      <c r="E670" s="28"/>
      <c r="F670" s="18"/>
      <c r="G670" s="18"/>
      <c r="H670" s="18"/>
      <c r="I670" s="20"/>
      <c r="J670" s="29" t="str">
        <f t="shared" si="1"/>
        <v/>
      </c>
    </row>
    <row r="671" ht="15.75" customHeight="1">
      <c r="B671" s="26"/>
      <c r="C671" s="27" t="str">
        <f t="array" ref="C671">IF($B671="","",XLOOKUP($B671,Lists!E$2:E$1000,Lists!F$2:F$1000))</f>
        <v/>
      </c>
      <c r="D671" s="28"/>
      <c r="E671" s="28"/>
      <c r="F671" s="18"/>
      <c r="G671" s="18"/>
      <c r="H671" s="18"/>
      <c r="I671" s="20"/>
      <c r="J671" s="29" t="str">
        <f t="shared" si="1"/>
        <v/>
      </c>
    </row>
    <row r="672" ht="15.75" customHeight="1">
      <c r="B672" s="26"/>
      <c r="C672" s="27" t="str">
        <f t="array" ref="C672">IF($B672="","",XLOOKUP($B672,Lists!E$2:E$1000,Lists!F$2:F$1000))</f>
        <v/>
      </c>
      <c r="D672" s="28"/>
      <c r="E672" s="28"/>
      <c r="F672" s="18"/>
      <c r="G672" s="18"/>
      <c r="H672" s="18"/>
      <c r="I672" s="20"/>
      <c r="J672" s="29" t="str">
        <f t="shared" si="1"/>
        <v/>
      </c>
    </row>
    <row r="673" ht="15.75" customHeight="1">
      <c r="B673" s="26"/>
      <c r="C673" s="27" t="str">
        <f t="array" ref="C673">IF($B673="","",XLOOKUP($B673,Lists!E$2:E$1000,Lists!F$2:F$1000))</f>
        <v/>
      </c>
      <c r="D673" s="28"/>
      <c r="E673" s="28"/>
      <c r="F673" s="18"/>
      <c r="G673" s="18"/>
      <c r="H673" s="18"/>
      <c r="I673" s="20"/>
      <c r="J673" s="29" t="str">
        <f t="shared" si="1"/>
        <v/>
      </c>
    </row>
    <row r="674" ht="15.75" customHeight="1">
      <c r="B674" s="26"/>
      <c r="C674" s="27" t="str">
        <f t="array" ref="C674">IF($B674="","",XLOOKUP($B674,Lists!E$2:E$1000,Lists!F$2:F$1000))</f>
        <v/>
      </c>
      <c r="D674" s="28"/>
      <c r="E674" s="28"/>
      <c r="F674" s="18"/>
      <c r="G674" s="18"/>
      <c r="H674" s="18"/>
      <c r="I674" s="20"/>
      <c r="J674" s="29" t="str">
        <f t="shared" si="1"/>
        <v/>
      </c>
    </row>
    <row r="675" ht="15.75" customHeight="1">
      <c r="B675" s="26"/>
      <c r="C675" s="27" t="str">
        <f t="array" ref="C675">IF($B675="","",XLOOKUP($B675,Lists!E$2:E$1000,Lists!F$2:F$1000))</f>
        <v/>
      </c>
      <c r="D675" s="28"/>
      <c r="E675" s="28"/>
      <c r="F675" s="18"/>
      <c r="G675" s="18"/>
      <c r="H675" s="18"/>
      <c r="I675" s="20"/>
      <c r="J675" s="29" t="str">
        <f t="shared" si="1"/>
        <v/>
      </c>
    </row>
    <row r="676" ht="15.75" customHeight="1">
      <c r="B676" s="26"/>
      <c r="C676" s="27" t="str">
        <f t="array" ref="C676">IF($B676="","",XLOOKUP($B676,Lists!E$2:E$1000,Lists!F$2:F$1000))</f>
        <v/>
      </c>
      <c r="D676" s="28"/>
      <c r="E676" s="28"/>
      <c r="F676" s="18"/>
      <c r="G676" s="18"/>
      <c r="H676" s="18"/>
      <c r="I676" s="20"/>
      <c r="J676" s="29" t="str">
        <f t="shared" si="1"/>
        <v/>
      </c>
    </row>
    <row r="677" ht="15.75" customHeight="1">
      <c r="B677" s="26"/>
      <c r="C677" s="27" t="str">
        <f t="array" ref="C677">IF($B677="","",XLOOKUP($B677,Lists!E$2:E$1000,Lists!F$2:F$1000))</f>
        <v/>
      </c>
      <c r="D677" s="28"/>
      <c r="E677" s="28"/>
      <c r="F677" s="18"/>
      <c r="G677" s="18"/>
      <c r="H677" s="18"/>
      <c r="I677" s="20"/>
      <c r="J677" s="29" t="str">
        <f t="shared" si="1"/>
        <v/>
      </c>
    </row>
    <row r="678" ht="15.75" customHeight="1">
      <c r="B678" s="26"/>
      <c r="C678" s="27" t="str">
        <f t="array" ref="C678">IF($B678="","",XLOOKUP($B678,Lists!E$2:E$1000,Lists!F$2:F$1000))</f>
        <v/>
      </c>
      <c r="D678" s="28"/>
      <c r="E678" s="28"/>
      <c r="F678" s="18"/>
      <c r="G678" s="18"/>
      <c r="H678" s="18"/>
      <c r="I678" s="20"/>
      <c r="J678" s="29" t="str">
        <f t="shared" si="1"/>
        <v/>
      </c>
    </row>
    <row r="679" ht="15.75" customHeight="1">
      <c r="B679" s="26"/>
      <c r="C679" s="27" t="str">
        <f t="array" ref="C679">IF($B679="","",XLOOKUP($B679,Lists!E$2:E$1000,Lists!F$2:F$1000))</f>
        <v/>
      </c>
      <c r="D679" s="28"/>
      <c r="E679" s="28"/>
      <c r="F679" s="18"/>
      <c r="G679" s="18"/>
      <c r="H679" s="18"/>
      <c r="I679" s="20"/>
      <c r="J679" s="29" t="str">
        <f t="shared" si="1"/>
        <v/>
      </c>
    </row>
    <row r="680" ht="15.75" customHeight="1">
      <c r="B680" s="26"/>
      <c r="C680" s="27" t="str">
        <f t="array" ref="C680">IF($B680="","",XLOOKUP($B680,Lists!E$2:E$1000,Lists!F$2:F$1000))</f>
        <v/>
      </c>
      <c r="D680" s="28"/>
      <c r="E680" s="28"/>
      <c r="F680" s="18"/>
      <c r="G680" s="18"/>
      <c r="H680" s="18"/>
      <c r="I680" s="20"/>
      <c r="J680" s="29" t="str">
        <f t="shared" si="1"/>
        <v/>
      </c>
    </row>
    <row r="681" ht="15.75" customHeight="1">
      <c r="B681" s="26"/>
      <c r="C681" s="27" t="str">
        <f t="array" ref="C681">IF($B681="","",XLOOKUP($B681,Lists!E$2:E$1000,Lists!F$2:F$1000))</f>
        <v/>
      </c>
      <c r="D681" s="28"/>
      <c r="E681" s="28"/>
      <c r="F681" s="18"/>
      <c r="G681" s="18"/>
      <c r="H681" s="18"/>
      <c r="I681" s="20"/>
      <c r="J681" s="29" t="str">
        <f t="shared" si="1"/>
        <v/>
      </c>
    </row>
    <row r="682" ht="15.75" customHeight="1">
      <c r="B682" s="26"/>
      <c r="C682" s="27" t="str">
        <f t="array" ref="C682">IF($B682="","",XLOOKUP($B682,Lists!E$2:E$1000,Lists!F$2:F$1000))</f>
        <v/>
      </c>
      <c r="D682" s="28"/>
      <c r="E682" s="28"/>
      <c r="F682" s="18"/>
      <c r="G682" s="18"/>
      <c r="H682" s="18"/>
      <c r="I682" s="20"/>
      <c r="J682" s="29" t="str">
        <f t="shared" si="1"/>
        <v/>
      </c>
    </row>
    <row r="683" ht="15.75" customHeight="1">
      <c r="B683" s="26"/>
      <c r="C683" s="27" t="str">
        <f t="array" ref="C683">IF($B683="","",XLOOKUP($B683,Lists!E$2:E$1000,Lists!F$2:F$1000))</f>
        <v/>
      </c>
      <c r="D683" s="28"/>
      <c r="E683" s="28"/>
      <c r="F683" s="18"/>
      <c r="G683" s="18"/>
      <c r="H683" s="18"/>
      <c r="I683" s="20"/>
      <c r="J683" s="29" t="str">
        <f t="shared" si="1"/>
        <v/>
      </c>
    </row>
    <row r="684" ht="15.75" customHeight="1">
      <c r="B684" s="26"/>
      <c r="C684" s="27" t="str">
        <f t="array" ref="C684">IF($B684="","",XLOOKUP($B684,Lists!E$2:E$1000,Lists!F$2:F$1000))</f>
        <v/>
      </c>
      <c r="D684" s="28"/>
      <c r="E684" s="28"/>
      <c r="F684" s="18"/>
      <c r="G684" s="18"/>
      <c r="H684" s="18"/>
      <c r="I684" s="20"/>
      <c r="J684" s="29" t="str">
        <f t="shared" si="1"/>
        <v/>
      </c>
    </row>
    <row r="685" ht="15.75" customHeight="1">
      <c r="B685" s="26"/>
      <c r="C685" s="27" t="str">
        <f t="array" ref="C685">IF($B685="","",XLOOKUP($B685,Lists!E$2:E$1000,Lists!F$2:F$1000))</f>
        <v/>
      </c>
      <c r="D685" s="28"/>
      <c r="E685" s="28"/>
      <c r="F685" s="18"/>
      <c r="G685" s="18"/>
      <c r="H685" s="18"/>
      <c r="I685" s="20"/>
      <c r="J685" s="29" t="str">
        <f t="shared" si="1"/>
        <v/>
      </c>
    </row>
    <row r="686" ht="15.75" customHeight="1">
      <c r="B686" s="26"/>
      <c r="C686" s="27" t="str">
        <f t="array" ref="C686">IF($B686="","",XLOOKUP($B686,Lists!E$2:E$1000,Lists!F$2:F$1000))</f>
        <v/>
      </c>
      <c r="D686" s="28"/>
      <c r="E686" s="28"/>
      <c r="F686" s="18"/>
      <c r="G686" s="18"/>
      <c r="H686" s="18"/>
      <c r="I686" s="20"/>
      <c r="J686" s="29" t="str">
        <f t="shared" si="1"/>
        <v/>
      </c>
    </row>
    <row r="687" ht="15.75" customHeight="1">
      <c r="B687" s="26"/>
      <c r="C687" s="27" t="str">
        <f t="array" ref="C687">IF($B687="","",XLOOKUP($B687,Lists!E$2:E$1000,Lists!F$2:F$1000))</f>
        <v/>
      </c>
      <c r="D687" s="28"/>
      <c r="E687" s="28"/>
      <c r="F687" s="18"/>
      <c r="G687" s="18"/>
      <c r="H687" s="18"/>
      <c r="I687" s="20"/>
      <c r="J687" s="29" t="str">
        <f t="shared" si="1"/>
        <v/>
      </c>
    </row>
    <row r="688" ht="15.75" customHeight="1">
      <c r="B688" s="26"/>
      <c r="C688" s="27" t="str">
        <f t="array" ref="C688">IF($B688="","",XLOOKUP($B688,Lists!E$2:E$1000,Lists!F$2:F$1000))</f>
        <v/>
      </c>
      <c r="D688" s="28"/>
      <c r="E688" s="28"/>
      <c r="F688" s="18"/>
      <c r="G688" s="18"/>
      <c r="H688" s="18"/>
      <c r="I688" s="20"/>
      <c r="J688" s="29" t="str">
        <f t="shared" si="1"/>
        <v/>
      </c>
    </row>
    <row r="689" ht="15.75" customHeight="1">
      <c r="B689" s="26"/>
      <c r="C689" s="27" t="str">
        <f t="array" ref="C689">IF($B689="","",XLOOKUP($B689,Lists!E$2:E$1000,Lists!F$2:F$1000))</f>
        <v/>
      </c>
      <c r="D689" s="28"/>
      <c r="E689" s="28"/>
      <c r="F689" s="18"/>
      <c r="G689" s="18"/>
      <c r="H689" s="18"/>
      <c r="I689" s="20"/>
      <c r="J689" s="29" t="str">
        <f t="shared" si="1"/>
        <v/>
      </c>
    </row>
    <row r="690" ht="15.75" customHeight="1">
      <c r="B690" s="26"/>
      <c r="C690" s="27" t="str">
        <f t="array" ref="C690">IF($B690="","",XLOOKUP($B690,Lists!E$2:E$1000,Lists!F$2:F$1000))</f>
        <v/>
      </c>
      <c r="D690" s="28"/>
      <c r="E690" s="28"/>
      <c r="F690" s="18"/>
      <c r="G690" s="18"/>
      <c r="H690" s="18"/>
      <c r="I690" s="20"/>
      <c r="J690" s="29" t="str">
        <f t="shared" si="1"/>
        <v/>
      </c>
    </row>
    <row r="691" ht="15.75" customHeight="1">
      <c r="B691" s="26"/>
      <c r="C691" s="27" t="str">
        <f t="array" ref="C691">IF($B691="","",XLOOKUP($B691,Lists!E$2:E$1000,Lists!F$2:F$1000))</f>
        <v/>
      </c>
      <c r="D691" s="28"/>
      <c r="E691" s="28"/>
      <c r="F691" s="18"/>
      <c r="G691" s="18"/>
      <c r="H691" s="18"/>
      <c r="I691" s="20"/>
      <c r="J691" s="29" t="str">
        <f t="shared" si="1"/>
        <v/>
      </c>
    </row>
    <row r="692" ht="15.75" customHeight="1">
      <c r="B692" s="26"/>
      <c r="C692" s="27" t="str">
        <f t="array" ref="C692">IF($B692="","",XLOOKUP($B692,Lists!E$2:E$1000,Lists!F$2:F$1000))</f>
        <v/>
      </c>
      <c r="D692" s="28"/>
      <c r="E692" s="28"/>
      <c r="F692" s="18"/>
      <c r="G692" s="18"/>
      <c r="H692" s="18"/>
      <c r="I692" s="20"/>
      <c r="J692" s="29" t="str">
        <f t="shared" si="1"/>
        <v/>
      </c>
    </row>
    <row r="693" ht="15.75" customHeight="1">
      <c r="B693" s="26"/>
      <c r="C693" s="27" t="str">
        <f t="array" ref="C693">IF($B693="","",XLOOKUP($B693,Lists!E$2:E$1000,Lists!F$2:F$1000))</f>
        <v/>
      </c>
      <c r="D693" s="28"/>
      <c r="E693" s="28"/>
      <c r="F693" s="18"/>
      <c r="G693" s="18"/>
      <c r="H693" s="18"/>
      <c r="I693" s="20"/>
      <c r="J693" s="29" t="str">
        <f t="shared" si="1"/>
        <v/>
      </c>
    </row>
    <row r="694" ht="15.75" customHeight="1">
      <c r="B694" s="26"/>
      <c r="C694" s="27" t="str">
        <f t="array" ref="C694">IF($B694="","",XLOOKUP($B694,Lists!E$2:E$1000,Lists!F$2:F$1000))</f>
        <v/>
      </c>
      <c r="D694" s="28"/>
      <c r="E694" s="28"/>
      <c r="F694" s="18"/>
      <c r="G694" s="18"/>
      <c r="H694" s="18"/>
      <c r="I694" s="20"/>
      <c r="J694" s="29" t="str">
        <f t="shared" si="1"/>
        <v/>
      </c>
    </row>
    <row r="695" ht="15.75" customHeight="1">
      <c r="B695" s="26"/>
      <c r="C695" s="27" t="str">
        <f t="array" ref="C695">IF($B695="","",XLOOKUP($B695,Lists!E$2:E$1000,Lists!F$2:F$1000))</f>
        <v/>
      </c>
      <c r="D695" s="28"/>
      <c r="E695" s="28"/>
      <c r="F695" s="18"/>
      <c r="G695" s="18"/>
      <c r="H695" s="18"/>
      <c r="I695" s="20"/>
      <c r="J695" s="29" t="str">
        <f t="shared" si="1"/>
        <v/>
      </c>
    </row>
    <row r="696" ht="15.75" customHeight="1">
      <c r="B696" s="26"/>
      <c r="C696" s="27" t="str">
        <f t="array" ref="C696">IF($B696="","",XLOOKUP($B696,Lists!E$2:E$1000,Lists!F$2:F$1000))</f>
        <v/>
      </c>
      <c r="D696" s="28"/>
      <c r="E696" s="28"/>
      <c r="F696" s="18"/>
      <c r="G696" s="18"/>
      <c r="H696" s="18"/>
      <c r="I696" s="20"/>
      <c r="J696" s="29" t="str">
        <f t="shared" si="1"/>
        <v/>
      </c>
    </row>
    <row r="697" ht="15.75" customHeight="1">
      <c r="B697" s="26"/>
      <c r="C697" s="27" t="str">
        <f t="array" ref="C697">IF($B697="","",XLOOKUP($B697,Lists!E$2:E$1000,Lists!F$2:F$1000))</f>
        <v/>
      </c>
      <c r="D697" s="28"/>
      <c r="E697" s="28"/>
      <c r="F697" s="18"/>
      <c r="G697" s="18"/>
      <c r="H697" s="18"/>
      <c r="I697" s="20"/>
      <c r="J697" s="29" t="str">
        <f t="shared" si="1"/>
        <v/>
      </c>
    </row>
    <row r="698" ht="15.75" customHeight="1">
      <c r="B698" s="26"/>
      <c r="C698" s="27" t="str">
        <f t="array" ref="C698">IF($B698="","",XLOOKUP($B698,Lists!E$2:E$1000,Lists!F$2:F$1000))</f>
        <v/>
      </c>
      <c r="D698" s="28"/>
      <c r="E698" s="28"/>
      <c r="F698" s="18"/>
      <c r="G698" s="18"/>
      <c r="H698" s="18"/>
      <c r="I698" s="20"/>
      <c r="J698" s="29" t="str">
        <f t="shared" si="1"/>
        <v/>
      </c>
    </row>
    <row r="699" ht="15.75" customHeight="1">
      <c r="B699" s="26"/>
      <c r="C699" s="27" t="str">
        <f t="array" ref="C699">IF($B699="","",XLOOKUP($B699,Lists!E$2:E$1000,Lists!F$2:F$1000))</f>
        <v/>
      </c>
      <c r="D699" s="28"/>
      <c r="E699" s="28"/>
      <c r="F699" s="18"/>
      <c r="G699" s="18"/>
      <c r="H699" s="18"/>
      <c r="I699" s="20"/>
      <c r="J699" s="29" t="str">
        <f t="shared" si="1"/>
        <v/>
      </c>
    </row>
    <row r="700" ht="15.75" customHeight="1">
      <c r="B700" s="26"/>
      <c r="C700" s="27" t="str">
        <f t="array" ref="C700">IF($B700="","",XLOOKUP($B700,Lists!E$2:E$1000,Lists!F$2:F$1000))</f>
        <v/>
      </c>
      <c r="D700" s="28"/>
      <c r="E700" s="28"/>
      <c r="F700" s="18"/>
      <c r="G700" s="18"/>
      <c r="H700" s="18"/>
      <c r="I700" s="20"/>
      <c r="J700" s="29" t="str">
        <f t="shared" si="1"/>
        <v/>
      </c>
    </row>
    <row r="701" ht="15.75" customHeight="1">
      <c r="B701" s="26"/>
      <c r="C701" s="27" t="str">
        <f t="array" ref="C701">IF($B701="","",XLOOKUP($B701,Lists!E$2:E$1000,Lists!F$2:F$1000))</f>
        <v/>
      </c>
      <c r="D701" s="28"/>
      <c r="E701" s="28"/>
      <c r="F701" s="18"/>
      <c r="G701" s="18"/>
      <c r="H701" s="18"/>
      <c r="I701" s="20"/>
      <c r="J701" s="29" t="str">
        <f t="shared" si="1"/>
        <v/>
      </c>
    </row>
    <row r="702" ht="15.75" customHeight="1">
      <c r="B702" s="26"/>
      <c r="C702" s="27" t="str">
        <f t="array" ref="C702">IF($B702="","",XLOOKUP($B702,Lists!E$2:E$1000,Lists!F$2:F$1000))</f>
        <v/>
      </c>
      <c r="D702" s="28"/>
      <c r="E702" s="28"/>
      <c r="F702" s="18"/>
      <c r="G702" s="18"/>
      <c r="H702" s="18"/>
      <c r="I702" s="20"/>
      <c r="J702" s="29" t="str">
        <f t="shared" si="1"/>
        <v/>
      </c>
    </row>
    <row r="703" ht="15.75" customHeight="1">
      <c r="B703" s="26"/>
      <c r="C703" s="27" t="str">
        <f t="array" ref="C703">IF($B703="","",XLOOKUP($B703,Lists!E$2:E$1000,Lists!F$2:F$1000))</f>
        <v/>
      </c>
      <c r="D703" s="28"/>
      <c r="E703" s="28"/>
      <c r="F703" s="18"/>
      <c r="G703" s="18"/>
      <c r="H703" s="18"/>
      <c r="I703" s="20"/>
      <c r="J703" s="29" t="str">
        <f t="shared" si="1"/>
        <v/>
      </c>
    </row>
    <row r="704" ht="15.75" customHeight="1">
      <c r="B704" s="26"/>
      <c r="C704" s="27" t="str">
        <f t="array" ref="C704">IF($B704="","",XLOOKUP($B704,Lists!E$2:E$1000,Lists!F$2:F$1000))</f>
        <v/>
      </c>
      <c r="D704" s="28"/>
      <c r="E704" s="28"/>
      <c r="F704" s="18"/>
      <c r="G704" s="18"/>
      <c r="H704" s="18"/>
      <c r="I704" s="20"/>
      <c r="J704" s="29" t="str">
        <f t="shared" si="1"/>
        <v/>
      </c>
    </row>
    <row r="705" ht="15.75" customHeight="1">
      <c r="B705" s="26"/>
      <c r="C705" s="27" t="str">
        <f t="array" ref="C705">IF($B705="","",XLOOKUP($B705,Lists!E$2:E$1000,Lists!F$2:F$1000))</f>
        <v/>
      </c>
      <c r="D705" s="28"/>
      <c r="E705" s="28"/>
      <c r="F705" s="18"/>
      <c r="G705" s="18"/>
      <c r="H705" s="18"/>
      <c r="I705" s="20"/>
      <c r="J705" s="29" t="str">
        <f t="shared" si="1"/>
        <v/>
      </c>
    </row>
    <row r="706" ht="15.75" customHeight="1">
      <c r="B706" s="26"/>
      <c r="C706" s="27" t="str">
        <f t="array" ref="C706">IF($B706="","",XLOOKUP($B706,Lists!E$2:E$1000,Lists!F$2:F$1000))</f>
        <v/>
      </c>
      <c r="D706" s="28"/>
      <c r="E706" s="28"/>
      <c r="F706" s="18"/>
      <c r="G706" s="18"/>
      <c r="H706" s="18"/>
      <c r="I706" s="20"/>
      <c r="J706" s="29" t="str">
        <f t="shared" si="1"/>
        <v/>
      </c>
    </row>
    <row r="707" ht="15.75" customHeight="1">
      <c r="B707" s="26"/>
      <c r="C707" s="27" t="str">
        <f t="array" ref="C707">IF($B707="","",XLOOKUP($B707,Lists!E$2:E$1000,Lists!F$2:F$1000))</f>
        <v/>
      </c>
      <c r="D707" s="28"/>
      <c r="E707" s="28"/>
      <c r="F707" s="18"/>
      <c r="G707" s="18"/>
      <c r="H707" s="18"/>
      <c r="I707" s="20"/>
      <c r="J707" s="29" t="str">
        <f t="shared" si="1"/>
        <v/>
      </c>
    </row>
    <row r="708" ht="15.75" customHeight="1">
      <c r="B708" s="26"/>
      <c r="C708" s="27" t="str">
        <f t="array" ref="C708">IF($B708="","",XLOOKUP($B708,Lists!E$2:E$1000,Lists!F$2:F$1000))</f>
        <v/>
      </c>
      <c r="D708" s="28"/>
      <c r="E708" s="28"/>
      <c r="F708" s="18"/>
      <c r="G708" s="18"/>
      <c r="H708" s="18"/>
      <c r="I708" s="20"/>
      <c r="J708" s="29" t="str">
        <f t="shared" si="1"/>
        <v/>
      </c>
    </row>
    <row r="709" ht="15.75" customHeight="1">
      <c r="B709" s="26"/>
      <c r="C709" s="27" t="str">
        <f t="array" ref="C709">IF($B709="","",XLOOKUP($B709,Lists!E$2:E$1000,Lists!F$2:F$1000))</f>
        <v/>
      </c>
      <c r="D709" s="28"/>
      <c r="E709" s="28"/>
      <c r="F709" s="18"/>
      <c r="G709" s="18"/>
      <c r="H709" s="18"/>
      <c r="I709" s="20"/>
      <c r="J709" s="29" t="str">
        <f t="shared" si="1"/>
        <v/>
      </c>
    </row>
    <row r="710" ht="15.75" customHeight="1">
      <c r="B710" s="26"/>
      <c r="C710" s="27" t="str">
        <f t="array" ref="C710">IF($B710="","",XLOOKUP($B710,Lists!E$2:E$1000,Lists!F$2:F$1000))</f>
        <v/>
      </c>
      <c r="D710" s="28"/>
      <c r="E710" s="28"/>
      <c r="F710" s="18"/>
      <c r="G710" s="18"/>
      <c r="H710" s="18"/>
      <c r="I710" s="20"/>
      <c r="J710" s="29" t="str">
        <f t="shared" si="1"/>
        <v/>
      </c>
    </row>
    <row r="711" ht="15.75" customHeight="1">
      <c r="B711" s="26"/>
      <c r="C711" s="27" t="str">
        <f t="array" ref="C711">IF($B711="","",XLOOKUP($B711,Lists!E$2:E$1000,Lists!F$2:F$1000))</f>
        <v/>
      </c>
      <c r="D711" s="28"/>
      <c r="E711" s="28"/>
      <c r="F711" s="18"/>
      <c r="G711" s="18"/>
      <c r="H711" s="18"/>
      <c r="I711" s="20"/>
      <c r="J711" s="29" t="str">
        <f t="shared" si="1"/>
        <v/>
      </c>
    </row>
    <row r="712" ht="15.75" customHeight="1">
      <c r="B712" s="26"/>
      <c r="C712" s="27" t="str">
        <f t="array" ref="C712">IF($B712="","",XLOOKUP($B712,Lists!E$2:E$1000,Lists!F$2:F$1000))</f>
        <v/>
      </c>
      <c r="D712" s="28"/>
      <c r="E712" s="28"/>
      <c r="F712" s="18"/>
      <c r="G712" s="18"/>
      <c r="H712" s="18"/>
      <c r="I712" s="20"/>
      <c r="J712" s="29" t="str">
        <f t="shared" si="1"/>
        <v/>
      </c>
    </row>
    <row r="713" ht="15.75" customHeight="1">
      <c r="B713" s="26"/>
      <c r="C713" s="27" t="str">
        <f t="array" ref="C713">IF($B713="","",XLOOKUP($B713,Lists!E$2:E$1000,Lists!F$2:F$1000))</f>
        <v/>
      </c>
      <c r="D713" s="28"/>
      <c r="E713" s="28"/>
      <c r="F713" s="18"/>
      <c r="G713" s="18"/>
      <c r="H713" s="18"/>
      <c r="I713" s="20"/>
      <c r="J713" s="29" t="str">
        <f t="shared" si="1"/>
        <v/>
      </c>
    </row>
    <row r="714" ht="15.75" customHeight="1">
      <c r="B714" s="26"/>
      <c r="C714" s="27" t="str">
        <f t="array" ref="C714">IF($B714="","",XLOOKUP($B714,Lists!E$2:E$1000,Lists!F$2:F$1000))</f>
        <v/>
      </c>
      <c r="D714" s="28"/>
      <c r="E714" s="28"/>
      <c r="F714" s="18"/>
      <c r="G714" s="18"/>
      <c r="H714" s="18"/>
      <c r="I714" s="20"/>
      <c r="J714" s="29" t="str">
        <f t="shared" si="1"/>
        <v/>
      </c>
    </row>
    <row r="715" ht="15.75" customHeight="1">
      <c r="B715" s="26"/>
      <c r="C715" s="27" t="str">
        <f t="array" ref="C715">IF($B715="","",XLOOKUP($B715,Lists!E$2:E$1000,Lists!F$2:F$1000))</f>
        <v/>
      </c>
      <c r="D715" s="28"/>
      <c r="E715" s="28"/>
      <c r="F715" s="18"/>
      <c r="G715" s="18"/>
      <c r="H715" s="18"/>
      <c r="I715" s="20"/>
      <c r="J715" s="29" t="str">
        <f t="shared" si="1"/>
        <v/>
      </c>
    </row>
    <row r="716" ht="15.75" customHeight="1">
      <c r="B716" s="26"/>
      <c r="C716" s="27" t="str">
        <f t="array" ref="C716">IF($B716="","",XLOOKUP($B716,Lists!E$2:E$1000,Lists!F$2:F$1000))</f>
        <v/>
      </c>
      <c r="D716" s="28"/>
      <c r="E716" s="28"/>
      <c r="F716" s="18"/>
      <c r="G716" s="18"/>
      <c r="H716" s="18"/>
      <c r="I716" s="20"/>
      <c r="J716" s="29" t="str">
        <f t="shared" si="1"/>
        <v/>
      </c>
    </row>
    <row r="717" ht="15.75" customHeight="1">
      <c r="B717" s="26"/>
      <c r="C717" s="27" t="str">
        <f t="array" ref="C717">IF($B717="","",XLOOKUP($B717,Lists!E$2:E$1000,Lists!F$2:F$1000))</f>
        <v/>
      </c>
      <c r="D717" s="28"/>
      <c r="E717" s="28"/>
      <c r="F717" s="18"/>
      <c r="G717" s="18"/>
      <c r="H717" s="18"/>
      <c r="I717" s="20"/>
      <c r="J717" s="29" t="str">
        <f t="shared" si="1"/>
        <v/>
      </c>
    </row>
    <row r="718" ht="15.75" customHeight="1">
      <c r="B718" s="26"/>
      <c r="C718" s="27" t="str">
        <f t="array" ref="C718">IF($B718="","",XLOOKUP($B718,Lists!E$2:E$1000,Lists!F$2:F$1000))</f>
        <v/>
      </c>
      <c r="D718" s="28"/>
      <c r="E718" s="28"/>
      <c r="F718" s="18"/>
      <c r="G718" s="18"/>
      <c r="H718" s="18"/>
      <c r="I718" s="20"/>
      <c r="J718" s="29" t="str">
        <f t="shared" si="1"/>
        <v/>
      </c>
    </row>
    <row r="719" ht="15.75" customHeight="1">
      <c r="B719" s="26"/>
      <c r="C719" s="27" t="str">
        <f t="array" ref="C719">IF($B719="","",XLOOKUP($B719,Lists!E$2:E$1000,Lists!F$2:F$1000))</f>
        <v/>
      </c>
      <c r="D719" s="28"/>
      <c r="E719" s="28"/>
      <c r="F719" s="18"/>
      <c r="G719" s="18"/>
      <c r="H719" s="18"/>
      <c r="I719" s="20"/>
      <c r="J719" s="29" t="str">
        <f t="shared" si="1"/>
        <v/>
      </c>
    </row>
    <row r="720" ht="15.75" customHeight="1">
      <c r="B720" s="26"/>
      <c r="C720" s="27" t="str">
        <f t="array" ref="C720">IF($B720="","",XLOOKUP($B720,Lists!E$2:E$1000,Lists!F$2:F$1000))</f>
        <v/>
      </c>
      <c r="D720" s="28"/>
      <c r="E720" s="28"/>
      <c r="F720" s="18"/>
      <c r="G720" s="18"/>
      <c r="H720" s="18"/>
      <c r="I720" s="20"/>
      <c r="J720" s="29" t="str">
        <f t="shared" si="1"/>
        <v/>
      </c>
    </row>
    <row r="721" ht="15.75" customHeight="1">
      <c r="B721" s="26"/>
      <c r="C721" s="27" t="str">
        <f t="array" ref="C721">IF($B721="","",XLOOKUP($B721,Lists!E$2:E$1000,Lists!F$2:F$1000))</f>
        <v/>
      </c>
      <c r="D721" s="28"/>
      <c r="E721" s="28"/>
      <c r="F721" s="18"/>
      <c r="G721" s="18"/>
      <c r="H721" s="18"/>
      <c r="I721" s="20"/>
      <c r="J721" s="29" t="str">
        <f t="shared" si="1"/>
        <v/>
      </c>
    </row>
    <row r="722" ht="15.75" customHeight="1">
      <c r="B722" s="26"/>
      <c r="C722" s="27" t="str">
        <f t="array" ref="C722">IF($B722="","",XLOOKUP($B722,Lists!E$2:E$1000,Lists!F$2:F$1000))</f>
        <v/>
      </c>
      <c r="D722" s="28"/>
      <c r="E722" s="28"/>
      <c r="F722" s="18"/>
      <c r="G722" s="18"/>
      <c r="H722" s="18"/>
      <c r="I722" s="20"/>
      <c r="J722" s="29" t="str">
        <f t="shared" si="1"/>
        <v/>
      </c>
    </row>
    <row r="723" ht="15.75" customHeight="1">
      <c r="B723" s="26"/>
      <c r="C723" s="27" t="str">
        <f t="array" ref="C723">IF($B723="","",XLOOKUP($B723,Lists!E$2:E$1000,Lists!F$2:F$1000))</f>
        <v/>
      </c>
      <c r="D723" s="28"/>
      <c r="E723" s="28"/>
      <c r="F723" s="18"/>
      <c r="G723" s="18"/>
      <c r="H723" s="18"/>
      <c r="I723" s="20"/>
      <c r="J723" s="29" t="str">
        <f t="shared" si="1"/>
        <v/>
      </c>
    </row>
    <row r="724" ht="15.75" customHeight="1">
      <c r="B724" s="26"/>
      <c r="C724" s="27" t="str">
        <f t="array" ref="C724">IF($B724="","",XLOOKUP($B724,Lists!E$2:E$1000,Lists!F$2:F$1000))</f>
        <v/>
      </c>
      <c r="D724" s="28"/>
      <c r="E724" s="28"/>
      <c r="F724" s="18"/>
      <c r="G724" s="18"/>
      <c r="H724" s="18"/>
      <c r="I724" s="20"/>
      <c r="J724" s="29" t="str">
        <f t="shared" si="1"/>
        <v/>
      </c>
    </row>
    <row r="725" ht="15.75" customHeight="1">
      <c r="B725" s="26"/>
      <c r="C725" s="27" t="str">
        <f t="array" ref="C725">IF($B725="","",XLOOKUP($B725,Lists!E$2:E$1000,Lists!F$2:F$1000))</f>
        <v/>
      </c>
      <c r="D725" s="28"/>
      <c r="E725" s="28"/>
      <c r="F725" s="18"/>
      <c r="G725" s="18"/>
      <c r="H725" s="18"/>
      <c r="I725" s="20"/>
      <c r="J725" s="29" t="str">
        <f t="shared" si="1"/>
        <v/>
      </c>
    </row>
    <row r="726" ht="15.75" customHeight="1">
      <c r="B726" s="26"/>
      <c r="C726" s="27" t="str">
        <f t="array" ref="C726">IF($B726="","",XLOOKUP($B726,Lists!E$2:E$1000,Lists!F$2:F$1000))</f>
        <v/>
      </c>
      <c r="D726" s="28"/>
      <c r="E726" s="28"/>
      <c r="F726" s="18"/>
      <c r="G726" s="18"/>
      <c r="H726" s="18"/>
      <c r="I726" s="20"/>
      <c r="J726" s="29" t="str">
        <f t="shared" si="1"/>
        <v/>
      </c>
    </row>
    <row r="727" ht="15.75" customHeight="1">
      <c r="B727" s="26"/>
      <c r="C727" s="27" t="str">
        <f t="array" ref="C727">IF($B727="","",XLOOKUP($B727,Lists!E$2:E$1000,Lists!F$2:F$1000))</f>
        <v/>
      </c>
      <c r="D727" s="28"/>
      <c r="E727" s="28"/>
      <c r="F727" s="18"/>
      <c r="G727" s="18"/>
      <c r="H727" s="18"/>
      <c r="I727" s="20"/>
      <c r="J727" s="29" t="str">
        <f t="shared" si="1"/>
        <v/>
      </c>
    </row>
    <row r="728" ht="15.75" customHeight="1">
      <c r="B728" s="26"/>
      <c r="C728" s="27" t="str">
        <f t="array" ref="C728">IF($B728="","",XLOOKUP($B728,Lists!E$2:E$1000,Lists!F$2:F$1000))</f>
        <v/>
      </c>
      <c r="D728" s="28"/>
      <c r="E728" s="28"/>
      <c r="F728" s="18"/>
      <c r="G728" s="18"/>
      <c r="H728" s="18"/>
      <c r="I728" s="20"/>
      <c r="J728" s="29" t="str">
        <f t="shared" si="1"/>
        <v/>
      </c>
    </row>
    <row r="729" ht="15.75" customHeight="1">
      <c r="B729" s="26"/>
      <c r="C729" s="27" t="str">
        <f t="array" ref="C729">IF($B729="","",XLOOKUP($B729,Lists!E$2:E$1000,Lists!F$2:F$1000))</f>
        <v/>
      </c>
      <c r="D729" s="28"/>
      <c r="E729" s="28"/>
      <c r="F729" s="18"/>
      <c r="G729" s="18"/>
      <c r="H729" s="18"/>
      <c r="I729" s="20"/>
      <c r="J729" s="29" t="str">
        <f t="shared" si="1"/>
        <v/>
      </c>
    </row>
    <row r="730" ht="15.75" customHeight="1">
      <c r="B730" s="26"/>
      <c r="C730" s="27" t="str">
        <f t="array" ref="C730">IF($B730="","",XLOOKUP($B730,Lists!E$2:E$1000,Lists!F$2:F$1000))</f>
        <v/>
      </c>
      <c r="D730" s="28"/>
      <c r="E730" s="28"/>
      <c r="F730" s="18"/>
      <c r="G730" s="18"/>
      <c r="H730" s="18"/>
      <c r="I730" s="20"/>
      <c r="J730" s="29" t="str">
        <f t="shared" si="1"/>
        <v/>
      </c>
    </row>
    <row r="731" ht="15.75" customHeight="1">
      <c r="B731" s="26"/>
      <c r="C731" s="27" t="str">
        <f t="array" ref="C731">IF($B731="","",XLOOKUP($B731,Lists!E$2:E$1000,Lists!F$2:F$1000))</f>
        <v/>
      </c>
      <c r="D731" s="28"/>
      <c r="E731" s="28"/>
      <c r="F731" s="18"/>
      <c r="G731" s="18"/>
      <c r="H731" s="18"/>
      <c r="I731" s="20"/>
      <c r="J731" s="29" t="str">
        <f t="shared" si="1"/>
        <v/>
      </c>
    </row>
    <row r="732" ht="15.75" customHeight="1">
      <c r="B732" s="26"/>
      <c r="C732" s="27" t="str">
        <f t="array" ref="C732">IF($B732="","",XLOOKUP($B732,Lists!E$2:E$1000,Lists!F$2:F$1000))</f>
        <v/>
      </c>
      <c r="D732" s="28"/>
      <c r="E732" s="28"/>
      <c r="F732" s="18"/>
      <c r="G732" s="18"/>
      <c r="H732" s="18"/>
      <c r="I732" s="20"/>
      <c r="J732" s="29" t="str">
        <f t="shared" si="1"/>
        <v/>
      </c>
    </row>
    <row r="733" ht="15.75" customHeight="1">
      <c r="B733" s="26"/>
      <c r="C733" s="27" t="str">
        <f t="array" ref="C733">IF($B733="","",XLOOKUP($B733,Lists!E$2:E$1000,Lists!F$2:F$1000))</f>
        <v/>
      </c>
      <c r="D733" s="28"/>
      <c r="E733" s="28"/>
      <c r="F733" s="18"/>
      <c r="G733" s="18"/>
      <c r="H733" s="18"/>
      <c r="I733" s="20"/>
      <c r="J733" s="29" t="str">
        <f t="shared" si="1"/>
        <v/>
      </c>
    </row>
    <row r="734" ht="15.75" customHeight="1">
      <c r="B734" s="26"/>
      <c r="C734" s="27" t="str">
        <f t="array" ref="C734">IF($B734="","",XLOOKUP($B734,Lists!E$2:E$1000,Lists!F$2:F$1000))</f>
        <v/>
      </c>
      <c r="D734" s="28"/>
      <c r="E734" s="28"/>
      <c r="F734" s="18"/>
      <c r="G734" s="18"/>
      <c r="H734" s="18"/>
      <c r="I734" s="20"/>
      <c r="J734" s="29" t="str">
        <f t="shared" si="1"/>
        <v/>
      </c>
    </row>
    <row r="735" ht="15.75" customHeight="1">
      <c r="B735" s="26"/>
      <c r="C735" s="27" t="str">
        <f t="array" ref="C735">IF($B735="","",XLOOKUP($B735,Lists!E$2:E$1000,Lists!F$2:F$1000))</f>
        <v/>
      </c>
      <c r="D735" s="28"/>
      <c r="E735" s="28"/>
      <c r="F735" s="18"/>
      <c r="G735" s="18"/>
      <c r="H735" s="18"/>
      <c r="I735" s="20"/>
      <c r="J735" s="29" t="str">
        <f t="shared" si="1"/>
        <v/>
      </c>
    </row>
    <row r="736" ht="15.75" customHeight="1">
      <c r="B736" s="26"/>
      <c r="C736" s="27" t="str">
        <f t="array" ref="C736">IF($B736="","",XLOOKUP($B736,Lists!E$2:E$1000,Lists!F$2:F$1000))</f>
        <v/>
      </c>
      <c r="D736" s="28"/>
      <c r="E736" s="28"/>
      <c r="F736" s="18"/>
      <c r="G736" s="18"/>
      <c r="H736" s="18"/>
      <c r="I736" s="20"/>
      <c r="J736" s="29" t="str">
        <f t="shared" si="1"/>
        <v/>
      </c>
    </row>
    <row r="737" ht="15.75" customHeight="1">
      <c r="B737" s="26"/>
      <c r="C737" s="27" t="str">
        <f t="array" ref="C737">IF($B737="","",XLOOKUP($B737,Lists!E$2:E$1000,Lists!F$2:F$1000))</f>
        <v/>
      </c>
      <c r="D737" s="28"/>
      <c r="E737" s="28"/>
      <c r="F737" s="18"/>
      <c r="G737" s="18"/>
      <c r="H737" s="18"/>
      <c r="I737" s="20"/>
      <c r="J737" s="29" t="str">
        <f t="shared" si="1"/>
        <v/>
      </c>
    </row>
    <row r="738" ht="15.75" customHeight="1">
      <c r="B738" s="26"/>
      <c r="C738" s="27" t="str">
        <f t="array" ref="C738">IF($B738="","",XLOOKUP($B738,Lists!E$2:E$1000,Lists!F$2:F$1000))</f>
        <v/>
      </c>
      <c r="D738" s="28"/>
      <c r="E738" s="28"/>
      <c r="F738" s="18"/>
      <c r="G738" s="18"/>
      <c r="H738" s="18"/>
      <c r="I738" s="20"/>
      <c r="J738" s="29" t="str">
        <f t="shared" si="1"/>
        <v/>
      </c>
    </row>
    <row r="739" ht="15.75" customHeight="1">
      <c r="B739" s="26"/>
      <c r="C739" s="27" t="str">
        <f t="array" ref="C739">IF($B739="","",XLOOKUP($B739,Lists!E$2:E$1000,Lists!F$2:F$1000))</f>
        <v/>
      </c>
      <c r="D739" s="28"/>
      <c r="E739" s="28"/>
      <c r="F739" s="18"/>
      <c r="G739" s="18"/>
      <c r="H739" s="18"/>
      <c r="I739" s="20"/>
      <c r="J739" s="29" t="str">
        <f t="shared" si="1"/>
        <v/>
      </c>
    </row>
    <row r="740" ht="15.75" customHeight="1">
      <c r="B740" s="26"/>
      <c r="C740" s="27" t="str">
        <f t="array" ref="C740">IF($B740="","",XLOOKUP($B740,Lists!E$2:E$1000,Lists!F$2:F$1000))</f>
        <v/>
      </c>
      <c r="D740" s="28"/>
      <c r="E740" s="28"/>
      <c r="F740" s="18"/>
      <c r="G740" s="18"/>
      <c r="H740" s="18"/>
      <c r="I740" s="20"/>
      <c r="J740" s="29" t="str">
        <f t="shared" si="1"/>
        <v/>
      </c>
    </row>
    <row r="741" ht="15.75" customHeight="1">
      <c r="B741" s="26"/>
      <c r="C741" s="27" t="str">
        <f t="array" ref="C741">IF($B741="","",XLOOKUP($B741,Lists!E$2:E$1000,Lists!F$2:F$1000))</f>
        <v/>
      </c>
      <c r="D741" s="28"/>
      <c r="E741" s="28"/>
      <c r="F741" s="18"/>
      <c r="G741" s="18"/>
      <c r="H741" s="18"/>
      <c r="I741" s="20"/>
      <c r="J741" s="29" t="str">
        <f t="shared" si="1"/>
        <v/>
      </c>
    </row>
    <row r="742" ht="15.75" customHeight="1">
      <c r="B742" s="26"/>
      <c r="C742" s="27" t="str">
        <f t="array" ref="C742">IF($B742="","",XLOOKUP($B742,Lists!E$2:E$1000,Lists!F$2:F$1000))</f>
        <v/>
      </c>
      <c r="D742" s="28"/>
      <c r="E742" s="28"/>
      <c r="F742" s="18"/>
      <c r="G742" s="18"/>
      <c r="H742" s="18"/>
      <c r="I742" s="20"/>
      <c r="J742" s="29" t="str">
        <f t="shared" si="1"/>
        <v/>
      </c>
    </row>
    <row r="743" ht="15.75" customHeight="1">
      <c r="B743" s="26"/>
      <c r="C743" s="27" t="str">
        <f t="array" ref="C743">IF($B743="","",XLOOKUP($B743,Lists!E$2:E$1000,Lists!F$2:F$1000))</f>
        <v/>
      </c>
      <c r="D743" s="28"/>
      <c r="E743" s="28"/>
      <c r="F743" s="18"/>
      <c r="G743" s="18"/>
      <c r="H743" s="18"/>
      <c r="I743" s="20"/>
      <c r="J743" s="29" t="str">
        <f t="shared" si="1"/>
        <v/>
      </c>
    </row>
    <row r="744" ht="15.75" customHeight="1">
      <c r="B744" s="26"/>
      <c r="C744" s="27" t="str">
        <f t="array" ref="C744">IF($B744="","",XLOOKUP($B744,Lists!E$2:E$1000,Lists!F$2:F$1000))</f>
        <v/>
      </c>
      <c r="D744" s="28"/>
      <c r="E744" s="28"/>
      <c r="F744" s="18"/>
      <c r="G744" s="18"/>
      <c r="H744" s="18"/>
      <c r="I744" s="20"/>
      <c r="J744" s="29" t="str">
        <f t="shared" si="1"/>
        <v/>
      </c>
    </row>
    <row r="745" ht="15.75" customHeight="1">
      <c r="B745" s="26"/>
      <c r="C745" s="27" t="str">
        <f t="array" ref="C745">IF($B745="","",XLOOKUP($B745,Lists!E$2:E$1000,Lists!F$2:F$1000))</f>
        <v/>
      </c>
      <c r="D745" s="28"/>
      <c r="E745" s="28"/>
      <c r="F745" s="18"/>
      <c r="G745" s="18"/>
      <c r="H745" s="18"/>
      <c r="I745" s="20"/>
      <c r="J745" s="29" t="str">
        <f t="shared" si="1"/>
        <v/>
      </c>
    </row>
    <row r="746" ht="15.75" customHeight="1">
      <c r="B746" s="26"/>
      <c r="C746" s="27" t="str">
        <f t="array" ref="C746">IF($B746="","",XLOOKUP($B746,Lists!E$2:E$1000,Lists!F$2:F$1000))</f>
        <v/>
      </c>
      <c r="D746" s="28"/>
      <c r="E746" s="28"/>
      <c r="F746" s="18"/>
      <c r="G746" s="18"/>
      <c r="H746" s="18"/>
      <c r="I746" s="20"/>
      <c r="J746" s="29" t="str">
        <f t="shared" si="1"/>
        <v/>
      </c>
    </row>
    <row r="747" ht="15.75" customHeight="1">
      <c r="B747" s="26"/>
      <c r="C747" s="27" t="str">
        <f t="array" ref="C747">IF($B747="","",XLOOKUP($B747,Lists!E$2:E$1000,Lists!F$2:F$1000))</f>
        <v/>
      </c>
      <c r="D747" s="28"/>
      <c r="E747" s="28"/>
      <c r="F747" s="18"/>
      <c r="G747" s="18"/>
      <c r="H747" s="18"/>
      <c r="I747" s="20"/>
      <c r="J747" s="29" t="str">
        <f t="shared" si="1"/>
        <v/>
      </c>
    </row>
    <row r="748" ht="15.75" customHeight="1">
      <c r="B748" s="26"/>
      <c r="C748" s="27" t="str">
        <f t="array" ref="C748">IF($B748="","",XLOOKUP($B748,Lists!E$2:E$1000,Lists!F$2:F$1000))</f>
        <v/>
      </c>
      <c r="D748" s="28"/>
      <c r="E748" s="28"/>
      <c r="F748" s="18"/>
      <c r="G748" s="18"/>
      <c r="H748" s="18"/>
      <c r="I748" s="20"/>
      <c r="J748" s="29" t="str">
        <f t="shared" si="1"/>
        <v/>
      </c>
    </row>
    <row r="749" ht="15.75" customHeight="1">
      <c r="B749" s="26"/>
      <c r="C749" s="27" t="str">
        <f t="array" ref="C749">IF($B749="","",XLOOKUP($B749,Lists!E$2:E$1000,Lists!F$2:F$1000))</f>
        <v/>
      </c>
      <c r="D749" s="28"/>
      <c r="E749" s="28"/>
      <c r="F749" s="18"/>
      <c r="G749" s="18"/>
      <c r="H749" s="18"/>
      <c r="I749" s="20"/>
      <c r="J749" s="29" t="str">
        <f t="shared" si="1"/>
        <v/>
      </c>
    </row>
    <row r="750" ht="15.75" customHeight="1">
      <c r="B750" s="26"/>
      <c r="C750" s="27" t="str">
        <f t="array" ref="C750">IF($B750="","",XLOOKUP($B750,Lists!E$2:E$1000,Lists!F$2:F$1000))</f>
        <v/>
      </c>
      <c r="D750" s="28"/>
      <c r="E750" s="28"/>
      <c r="F750" s="18"/>
      <c r="G750" s="18"/>
      <c r="H750" s="18"/>
      <c r="I750" s="20"/>
      <c r="J750" s="29" t="str">
        <f t="shared" si="1"/>
        <v/>
      </c>
    </row>
    <row r="751" ht="15.75" customHeight="1">
      <c r="B751" s="26"/>
      <c r="C751" s="27" t="str">
        <f t="array" ref="C751">IF($B751="","",XLOOKUP($B751,Lists!E$2:E$1000,Lists!F$2:F$1000))</f>
        <v/>
      </c>
      <c r="D751" s="28"/>
      <c r="E751" s="28"/>
      <c r="F751" s="18"/>
      <c r="G751" s="18"/>
      <c r="H751" s="18"/>
      <c r="I751" s="20"/>
      <c r="J751" s="29" t="str">
        <f t="shared" si="1"/>
        <v/>
      </c>
    </row>
    <row r="752" ht="15.75" customHeight="1">
      <c r="B752" s="26"/>
      <c r="C752" s="27" t="str">
        <f t="array" ref="C752">IF($B752="","",XLOOKUP($B752,Lists!E$2:E$1000,Lists!F$2:F$1000))</f>
        <v/>
      </c>
      <c r="D752" s="28"/>
      <c r="E752" s="28"/>
      <c r="F752" s="18"/>
      <c r="G752" s="18"/>
      <c r="H752" s="18"/>
      <c r="I752" s="20"/>
      <c r="J752" s="29" t="str">
        <f t="shared" si="1"/>
        <v/>
      </c>
    </row>
    <row r="753" ht="15.75" customHeight="1">
      <c r="B753" s="26"/>
      <c r="C753" s="27" t="str">
        <f t="array" ref="C753">IF($B753="","",XLOOKUP($B753,Lists!E$2:E$1000,Lists!F$2:F$1000))</f>
        <v/>
      </c>
      <c r="D753" s="28"/>
      <c r="E753" s="28"/>
      <c r="F753" s="18"/>
      <c r="G753" s="18"/>
      <c r="H753" s="18"/>
      <c r="I753" s="20"/>
      <c r="J753" s="29" t="str">
        <f t="shared" si="1"/>
        <v/>
      </c>
    </row>
    <row r="754" ht="15.75" customHeight="1">
      <c r="B754" s="26"/>
      <c r="C754" s="27" t="str">
        <f t="array" ref="C754">IF($B754="","",XLOOKUP($B754,Lists!E$2:E$1000,Lists!F$2:F$1000))</f>
        <v/>
      </c>
      <c r="D754" s="28"/>
      <c r="E754" s="28"/>
      <c r="F754" s="18"/>
      <c r="G754" s="18"/>
      <c r="H754" s="18"/>
      <c r="I754" s="20"/>
      <c r="J754" s="29" t="str">
        <f t="shared" si="1"/>
        <v/>
      </c>
    </row>
    <row r="755" ht="15.75" customHeight="1">
      <c r="B755" s="26"/>
      <c r="C755" s="27" t="str">
        <f t="array" ref="C755">IF($B755="","",XLOOKUP($B755,Lists!E$2:E$1000,Lists!F$2:F$1000))</f>
        <v/>
      </c>
      <c r="D755" s="28"/>
      <c r="E755" s="28"/>
      <c r="F755" s="18"/>
      <c r="G755" s="18"/>
      <c r="H755" s="18"/>
      <c r="I755" s="20"/>
      <c r="J755" s="29" t="str">
        <f t="shared" si="1"/>
        <v/>
      </c>
    </row>
    <row r="756" ht="15.75" customHeight="1">
      <c r="B756" s="26"/>
      <c r="C756" s="27" t="str">
        <f t="array" ref="C756">IF($B756="","",XLOOKUP($B756,Lists!E$2:E$1000,Lists!F$2:F$1000))</f>
        <v/>
      </c>
      <c r="D756" s="28"/>
      <c r="E756" s="28"/>
      <c r="F756" s="18"/>
      <c r="G756" s="18"/>
      <c r="H756" s="18"/>
      <c r="I756" s="20"/>
      <c r="J756" s="29" t="str">
        <f t="shared" si="1"/>
        <v/>
      </c>
    </row>
    <row r="757" ht="15.75" customHeight="1">
      <c r="B757" s="26"/>
      <c r="C757" s="27" t="str">
        <f t="array" ref="C757">IF($B757="","",XLOOKUP($B757,Lists!E$2:E$1000,Lists!F$2:F$1000))</f>
        <v/>
      </c>
      <c r="D757" s="28"/>
      <c r="E757" s="28"/>
      <c r="F757" s="18"/>
      <c r="G757" s="18"/>
      <c r="H757" s="18"/>
      <c r="I757" s="20"/>
      <c r="J757" s="29" t="str">
        <f t="shared" si="1"/>
        <v/>
      </c>
    </row>
    <row r="758" ht="15.75" customHeight="1">
      <c r="B758" s="26"/>
      <c r="C758" s="27" t="str">
        <f t="array" ref="C758">IF($B758="","",XLOOKUP($B758,Lists!E$2:E$1000,Lists!F$2:F$1000))</f>
        <v/>
      </c>
      <c r="D758" s="28"/>
      <c r="E758" s="28"/>
      <c r="F758" s="18"/>
      <c r="G758" s="18"/>
      <c r="H758" s="18"/>
      <c r="I758" s="20"/>
      <c r="J758" s="29" t="str">
        <f t="shared" si="1"/>
        <v/>
      </c>
    </row>
    <row r="759" ht="15.75" customHeight="1">
      <c r="B759" s="26"/>
      <c r="C759" s="27" t="str">
        <f t="array" ref="C759">IF($B759="","",XLOOKUP($B759,Lists!E$2:E$1000,Lists!F$2:F$1000))</f>
        <v/>
      </c>
      <c r="D759" s="28"/>
      <c r="E759" s="28"/>
      <c r="F759" s="18"/>
      <c r="G759" s="18"/>
      <c r="H759" s="18"/>
      <c r="I759" s="20"/>
      <c r="J759" s="29" t="str">
        <f t="shared" si="1"/>
        <v/>
      </c>
    </row>
    <row r="760" ht="15.75" customHeight="1">
      <c r="B760" s="26"/>
      <c r="C760" s="27" t="str">
        <f t="array" ref="C760">IF($B760="","",XLOOKUP($B760,Lists!E$2:E$1000,Lists!F$2:F$1000))</f>
        <v/>
      </c>
      <c r="D760" s="28"/>
      <c r="E760" s="28"/>
      <c r="F760" s="18"/>
      <c r="G760" s="18"/>
      <c r="H760" s="18"/>
      <c r="I760" s="20"/>
      <c r="J760" s="29" t="str">
        <f t="shared" si="1"/>
        <v/>
      </c>
    </row>
    <row r="761" ht="15.75" customHeight="1">
      <c r="B761" s="26"/>
      <c r="C761" s="27" t="str">
        <f t="array" ref="C761">IF($B761="","",XLOOKUP($B761,Lists!E$2:E$1000,Lists!F$2:F$1000))</f>
        <v/>
      </c>
      <c r="D761" s="28"/>
      <c r="E761" s="28"/>
      <c r="F761" s="18"/>
      <c r="G761" s="18"/>
      <c r="H761" s="18"/>
      <c r="I761" s="20"/>
      <c r="J761" s="29" t="str">
        <f t="shared" si="1"/>
        <v/>
      </c>
    </row>
    <row r="762" ht="15.75" customHeight="1">
      <c r="B762" s="26"/>
      <c r="C762" s="27" t="str">
        <f t="array" ref="C762">IF($B762="","",XLOOKUP($B762,Lists!E$2:E$1000,Lists!F$2:F$1000))</f>
        <v/>
      </c>
      <c r="D762" s="28"/>
      <c r="E762" s="28"/>
      <c r="F762" s="18"/>
      <c r="G762" s="18"/>
      <c r="H762" s="18"/>
      <c r="I762" s="20"/>
      <c r="J762" s="29" t="str">
        <f t="shared" si="1"/>
        <v/>
      </c>
    </row>
    <row r="763" ht="15.75" customHeight="1">
      <c r="B763" s="26"/>
      <c r="C763" s="27" t="str">
        <f t="array" ref="C763">IF($B763="","",XLOOKUP($B763,Lists!E$2:E$1000,Lists!F$2:F$1000))</f>
        <v/>
      </c>
      <c r="D763" s="28"/>
      <c r="E763" s="28"/>
      <c r="F763" s="18"/>
      <c r="G763" s="18"/>
      <c r="H763" s="18"/>
      <c r="I763" s="20"/>
      <c r="J763" s="29" t="str">
        <f t="shared" si="1"/>
        <v/>
      </c>
    </row>
    <row r="764" ht="15.75" customHeight="1">
      <c r="B764" s="26"/>
      <c r="C764" s="27" t="str">
        <f t="array" ref="C764">IF($B764="","",XLOOKUP($B764,Lists!E$2:E$1000,Lists!F$2:F$1000))</f>
        <v/>
      </c>
      <c r="D764" s="28"/>
      <c r="E764" s="28"/>
      <c r="F764" s="18"/>
      <c r="G764" s="18"/>
      <c r="H764" s="18"/>
      <c r="I764" s="20"/>
      <c r="J764" s="29" t="str">
        <f t="shared" si="1"/>
        <v/>
      </c>
    </row>
    <row r="765" ht="15.75" customHeight="1">
      <c r="B765" s="26"/>
      <c r="C765" s="27" t="str">
        <f t="array" ref="C765">IF($B765="","",XLOOKUP($B765,Lists!E$2:E$1000,Lists!F$2:F$1000))</f>
        <v/>
      </c>
      <c r="D765" s="28"/>
      <c r="E765" s="28"/>
      <c r="F765" s="18"/>
      <c r="G765" s="18"/>
      <c r="H765" s="18"/>
      <c r="I765" s="20"/>
      <c r="J765" s="29" t="str">
        <f t="shared" si="1"/>
        <v/>
      </c>
    </row>
    <row r="766" ht="15.75" customHeight="1">
      <c r="B766" s="26"/>
      <c r="C766" s="27" t="str">
        <f t="array" ref="C766">IF($B766="","",XLOOKUP($B766,Lists!E$2:E$1000,Lists!F$2:F$1000))</f>
        <v/>
      </c>
      <c r="D766" s="28"/>
      <c r="E766" s="28"/>
      <c r="F766" s="18"/>
      <c r="G766" s="18"/>
      <c r="H766" s="18"/>
      <c r="I766" s="20"/>
      <c r="J766" s="29" t="str">
        <f t="shared" si="1"/>
        <v/>
      </c>
    </row>
    <row r="767" ht="15.75" customHeight="1">
      <c r="B767" s="26"/>
      <c r="C767" s="27" t="str">
        <f t="array" ref="C767">IF($B767="","",XLOOKUP($B767,Lists!E$2:E$1000,Lists!F$2:F$1000))</f>
        <v/>
      </c>
      <c r="D767" s="28"/>
      <c r="E767" s="28"/>
      <c r="F767" s="18"/>
      <c r="G767" s="18"/>
      <c r="H767" s="18"/>
      <c r="I767" s="20"/>
      <c r="J767" s="29" t="str">
        <f t="shared" si="1"/>
        <v/>
      </c>
    </row>
    <row r="768" ht="15.75" customHeight="1">
      <c r="B768" s="26"/>
      <c r="C768" s="27" t="str">
        <f t="array" ref="C768">IF($B768="","",XLOOKUP($B768,Lists!E$2:E$1000,Lists!F$2:F$1000))</f>
        <v/>
      </c>
      <c r="D768" s="28"/>
      <c r="E768" s="28"/>
      <c r="F768" s="18"/>
      <c r="G768" s="18"/>
      <c r="H768" s="18"/>
      <c r="I768" s="20"/>
      <c r="J768" s="29" t="str">
        <f t="shared" si="1"/>
        <v/>
      </c>
    </row>
    <row r="769" ht="15.75" customHeight="1">
      <c r="B769" s="26"/>
      <c r="C769" s="27" t="str">
        <f t="array" ref="C769">IF($B769="","",XLOOKUP($B769,Lists!E$2:E$1000,Lists!F$2:F$1000))</f>
        <v/>
      </c>
      <c r="D769" s="28"/>
      <c r="E769" s="28"/>
      <c r="F769" s="18"/>
      <c r="G769" s="18"/>
      <c r="H769" s="18"/>
      <c r="I769" s="20"/>
      <c r="J769" s="29" t="str">
        <f t="shared" si="1"/>
        <v/>
      </c>
    </row>
    <row r="770" ht="15.75" customHeight="1">
      <c r="B770" s="26"/>
      <c r="C770" s="27" t="str">
        <f t="array" ref="C770">IF($B770="","",XLOOKUP($B770,Lists!E$2:E$1000,Lists!F$2:F$1000))</f>
        <v/>
      </c>
      <c r="D770" s="28"/>
      <c r="E770" s="28"/>
      <c r="F770" s="18"/>
      <c r="G770" s="18"/>
      <c r="H770" s="18"/>
      <c r="I770" s="20"/>
      <c r="J770" s="29" t="str">
        <f t="shared" si="1"/>
        <v/>
      </c>
    </row>
    <row r="771" ht="15.75" customHeight="1">
      <c r="B771" s="26"/>
      <c r="C771" s="27" t="str">
        <f t="array" ref="C771">IF($B771="","",XLOOKUP($B771,Lists!E$2:E$1000,Lists!F$2:F$1000))</f>
        <v/>
      </c>
      <c r="D771" s="28"/>
      <c r="E771" s="28"/>
      <c r="F771" s="18"/>
      <c r="G771" s="18"/>
      <c r="H771" s="18"/>
      <c r="I771" s="20"/>
      <c r="J771" s="29" t="str">
        <f t="shared" si="1"/>
        <v/>
      </c>
    </row>
    <row r="772" ht="15.75" customHeight="1">
      <c r="B772" s="26"/>
      <c r="C772" s="27" t="str">
        <f t="array" ref="C772">IF($B772="","",XLOOKUP($B772,Lists!E$2:E$1000,Lists!F$2:F$1000))</f>
        <v/>
      </c>
      <c r="D772" s="28"/>
      <c r="E772" s="28"/>
      <c r="F772" s="18"/>
      <c r="G772" s="18"/>
      <c r="H772" s="18"/>
      <c r="I772" s="20"/>
      <c r="J772" s="29" t="str">
        <f t="shared" si="1"/>
        <v/>
      </c>
    </row>
    <row r="773" ht="15.75" customHeight="1">
      <c r="B773" s="26"/>
      <c r="C773" s="27" t="str">
        <f t="array" ref="C773">IF($B773="","",XLOOKUP($B773,Lists!E$2:E$1000,Lists!F$2:F$1000))</f>
        <v/>
      </c>
      <c r="D773" s="28"/>
      <c r="E773" s="28"/>
      <c r="F773" s="18"/>
      <c r="G773" s="18"/>
      <c r="H773" s="18"/>
      <c r="I773" s="20"/>
      <c r="J773" s="29" t="str">
        <f t="shared" si="1"/>
        <v/>
      </c>
    </row>
    <row r="774" ht="15.75" customHeight="1">
      <c r="B774" s="26"/>
      <c r="C774" s="27" t="str">
        <f t="array" ref="C774">IF($B774="","",XLOOKUP($B774,Lists!E$2:E$1000,Lists!F$2:F$1000))</f>
        <v/>
      </c>
      <c r="D774" s="28"/>
      <c r="E774" s="28"/>
      <c r="F774" s="18"/>
      <c r="G774" s="18"/>
      <c r="H774" s="18"/>
      <c r="I774" s="20"/>
      <c r="J774" s="29" t="str">
        <f t="shared" si="1"/>
        <v/>
      </c>
    </row>
    <row r="775" ht="15.75" customHeight="1">
      <c r="B775" s="26"/>
      <c r="C775" s="27" t="str">
        <f t="array" ref="C775">IF($B775="","",XLOOKUP($B775,Lists!E$2:E$1000,Lists!F$2:F$1000))</f>
        <v/>
      </c>
      <c r="D775" s="28"/>
      <c r="E775" s="28"/>
      <c r="F775" s="18"/>
      <c r="G775" s="18"/>
      <c r="H775" s="18"/>
      <c r="I775" s="20"/>
      <c r="J775" s="29" t="str">
        <f t="shared" si="1"/>
        <v/>
      </c>
    </row>
    <row r="776" ht="15.75" customHeight="1">
      <c r="B776" s="26"/>
      <c r="C776" s="27" t="str">
        <f t="array" ref="C776">IF($B776="","",XLOOKUP($B776,Lists!E$2:E$1000,Lists!F$2:F$1000))</f>
        <v/>
      </c>
      <c r="D776" s="28"/>
      <c r="E776" s="28"/>
      <c r="F776" s="18"/>
      <c r="G776" s="18"/>
      <c r="H776" s="18"/>
      <c r="I776" s="20"/>
      <c r="J776" s="29" t="str">
        <f t="shared" si="1"/>
        <v/>
      </c>
    </row>
    <row r="777" ht="15.75" customHeight="1">
      <c r="B777" s="26"/>
      <c r="C777" s="27" t="str">
        <f t="array" ref="C777">IF($B777="","",XLOOKUP($B777,Lists!E$2:E$1000,Lists!F$2:F$1000))</f>
        <v/>
      </c>
      <c r="D777" s="28"/>
      <c r="E777" s="28"/>
      <c r="F777" s="18"/>
      <c r="G777" s="18"/>
      <c r="H777" s="18"/>
      <c r="I777" s="20"/>
      <c r="J777" s="29" t="str">
        <f t="shared" si="1"/>
        <v/>
      </c>
    </row>
    <row r="778" ht="15.75" customHeight="1">
      <c r="B778" s="26"/>
      <c r="C778" s="27" t="str">
        <f t="array" ref="C778">IF($B778="","",XLOOKUP($B778,Lists!E$2:E$1000,Lists!F$2:F$1000))</f>
        <v/>
      </c>
      <c r="D778" s="28"/>
      <c r="E778" s="28"/>
      <c r="F778" s="18"/>
      <c r="G778" s="18"/>
      <c r="H778" s="18"/>
      <c r="I778" s="20"/>
      <c r="J778" s="29" t="str">
        <f t="shared" si="1"/>
        <v/>
      </c>
    </row>
    <row r="779" ht="15.75" customHeight="1">
      <c r="B779" s="26"/>
      <c r="C779" s="27" t="str">
        <f t="array" ref="C779">IF($B779="","",XLOOKUP($B779,Lists!E$2:E$1000,Lists!F$2:F$1000))</f>
        <v/>
      </c>
      <c r="D779" s="28"/>
      <c r="E779" s="28"/>
      <c r="F779" s="18"/>
      <c r="G779" s="18"/>
      <c r="H779" s="18"/>
      <c r="I779" s="20"/>
      <c r="J779" s="29" t="str">
        <f t="shared" si="1"/>
        <v/>
      </c>
    </row>
    <row r="780" ht="15.75" customHeight="1">
      <c r="B780" s="26"/>
      <c r="C780" s="27" t="str">
        <f t="array" ref="C780">IF($B780="","",XLOOKUP($B780,Lists!E$2:E$1000,Lists!F$2:F$1000))</f>
        <v/>
      </c>
      <c r="D780" s="28"/>
      <c r="E780" s="28"/>
      <c r="F780" s="18"/>
      <c r="G780" s="18"/>
      <c r="H780" s="18"/>
      <c r="I780" s="20"/>
      <c r="J780" s="29" t="str">
        <f t="shared" si="1"/>
        <v/>
      </c>
    </row>
    <row r="781" ht="15.75" customHeight="1">
      <c r="B781" s="26"/>
      <c r="C781" s="27" t="str">
        <f t="array" ref="C781">IF($B781="","",XLOOKUP($B781,Lists!E$2:E$1000,Lists!F$2:F$1000))</f>
        <v/>
      </c>
      <c r="D781" s="28"/>
      <c r="E781" s="28"/>
      <c r="F781" s="18"/>
      <c r="G781" s="18"/>
      <c r="H781" s="18"/>
      <c r="I781" s="20"/>
      <c r="J781" s="29" t="str">
        <f t="shared" si="1"/>
        <v/>
      </c>
    </row>
    <row r="782" ht="15.75" customHeight="1">
      <c r="B782" s="26"/>
      <c r="C782" s="27" t="str">
        <f t="array" ref="C782">IF($B782="","",XLOOKUP($B782,Lists!E$2:E$1000,Lists!F$2:F$1000))</f>
        <v/>
      </c>
      <c r="D782" s="28"/>
      <c r="E782" s="28"/>
      <c r="F782" s="18"/>
      <c r="G782" s="18"/>
      <c r="H782" s="18"/>
      <c r="I782" s="20"/>
      <c r="J782" s="29" t="str">
        <f t="shared" si="1"/>
        <v/>
      </c>
    </row>
    <row r="783" ht="15.75" customHeight="1">
      <c r="B783" s="26"/>
      <c r="C783" s="27" t="str">
        <f t="array" ref="C783">IF($B783="","",XLOOKUP($B783,Lists!E$2:E$1000,Lists!F$2:F$1000))</f>
        <v/>
      </c>
      <c r="D783" s="28"/>
      <c r="E783" s="28"/>
      <c r="F783" s="18"/>
      <c r="G783" s="18"/>
      <c r="H783" s="18"/>
      <c r="I783" s="20"/>
      <c r="J783" s="29" t="str">
        <f t="shared" si="1"/>
        <v/>
      </c>
    </row>
    <row r="784" ht="15.75" customHeight="1">
      <c r="B784" s="26"/>
      <c r="C784" s="27" t="str">
        <f t="array" ref="C784">IF($B784="","",XLOOKUP($B784,Lists!E$2:E$1000,Lists!F$2:F$1000))</f>
        <v/>
      </c>
      <c r="D784" s="28"/>
      <c r="E784" s="28"/>
      <c r="F784" s="18"/>
      <c r="G784" s="18"/>
      <c r="H784" s="18"/>
      <c r="I784" s="20"/>
      <c r="J784" s="29" t="str">
        <f t="shared" si="1"/>
        <v/>
      </c>
    </row>
    <row r="785" ht="15.75" customHeight="1">
      <c r="B785" s="26"/>
      <c r="C785" s="27" t="str">
        <f t="array" ref="C785">IF($B785="","",XLOOKUP($B785,Lists!E$2:E$1000,Lists!F$2:F$1000))</f>
        <v/>
      </c>
      <c r="D785" s="28"/>
      <c r="E785" s="28"/>
      <c r="F785" s="18"/>
      <c r="G785" s="18"/>
      <c r="H785" s="18"/>
      <c r="I785" s="20"/>
      <c r="J785" s="29" t="str">
        <f t="shared" si="1"/>
        <v/>
      </c>
    </row>
    <row r="786" ht="15.75" customHeight="1">
      <c r="B786" s="26"/>
      <c r="C786" s="27" t="str">
        <f t="array" ref="C786">IF($B786="","",XLOOKUP($B786,Lists!E$2:E$1000,Lists!F$2:F$1000))</f>
        <v/>
      </c>
      <c r="D786" s="28"/>
      <c r="E786" s="28"/>
      <c r="F786" s="18"/>
      <c r="G786" s="18"/>
      <c r="H786" s="18"/>
      <c r="I786" s="20"/>
      <c r="J786" s="29" t="str">
        <f t="shared" si="1"/>
        <v/>
      </c>
    </row>
    <row r="787" ht="15.75" customHeight="1">
      <c r="B787" s="26"/>
      <c r="C787" s="27" t="str">
        <f t="array" ref="C787">IF($B787="","",XLOOKUP($B787,Lists!E$2:E$1000,Lists!F$2:F$1000))</f>
        <v/>
      </c>
      <c r="D787" s="28"/>
      <c r="E787" s="28"/>
      <c r="F787" s="18"/>
      <c r="G787" s="18"/>
      <c r="H787" s="18"/>
      <c r="I787" s="20"/>
      <c r="J787" s="29" t="str">
        <f t="shared" si="1"/>
        <v/>
      </c>
    </row>
    <row r="788" ht="15.75" customHeight="1">
      <c r="B788" s="26"/>
      <c r="C788" s="27" t="str">
        <f t="array" ref="C788">IF($B788="","",XLOOKUP($B788,Lists!E$2:E$1000,Lists!F$2:F$1000))</f>
        <v/>
      </c>
      <c r="D788" s="28"/>
      <c r="E788" s="28"/>
      <c r="F788" s="18"/>
      <c r="G788" s="18"/>
      <c r="H788" s="18"/>
      <c r="I788" s="20"/>
      <c r="J788" s="29" t="str">
        <f t="shared" si="1"/>
        <v/>
      </c>
    </row>
    <row r="789" ht="15.75" customHeight="1">
      <c r="B789" s="26"/>
      <c r="C789" s="27" t="str">
        <f t="array" ref="C789">IF($B789="","",XLOOKUP($B789,Lists!E$2:E$1000,Lists!F$2:F$1000))</f>
        <v/>
      </c>
      <c r="D789" s="28"/>
      <c r="E789" s="28"/>
      <c r="F789" s="18"/>
      <c r="G789" s="18"/>
      <c r="H789" s="18"/>
      <c r="I789" s="20"/>
      <c r="J789" s="29" t="str">
        <f t="shared" si="1"/>
        <v/>
      </c>
    </row>
    <row r="790" ht="15.75" customHeight="1">
      <c r="B790" s="26"/>
      <c r="C790" s="27" t="str">
        <f t="array" ref="C790">IF($B790="","",XLOOKUP($B790,Lists!E$2:E$1000,Lists!F$2:F$1000))</f>
        <v/>
      </c>
      <c r="D790" s="28"/>
      <c r="E790" s="28"/>
      <c r="F790" s="18"/>
      <c r="G790" s="18"/>
      <c r="H790" s="18"/>
      <c r="I790" s="20"/>
      <c r="J790" s="29" t="str">
        <f t="shared" si="1"/>
        <v/>
      </c>
    </row>
    <row r="791" ht="15.75" customHeight="1">
      <c r="B791" s="26"/>
      <c r="C791" s="27" t="str">
        <f t="array" ref="C791">IF($B791="","",XLOOKUP($B791,Lists!E$2:E$1000,Lists!F$2:F$1000))</f>
        <v/>
      </c>
      <c r="D791" s="28"/>
      <c r="E791" s="28"/>
      <c r="F791" s="18"/>
      <c r="G791" s="18"/>
      <c r="H791" s="18"/>
      <c r="I791" s="20"/>
      <c r="J791" s="29" t="str">
        <f t="shared" si="1"/>
        <v/>
      </c>
    </row>
    <row r="792" ht="15.75" customHeight="1">
      <c r="B792" s="26"/>
      <c r="C792" s="27" t="str">
        <f t="array" ref="C792">IF($B792="","",XLOOKUP($B792,Lists!E$2:E$1000,Lists!F$2:F$1000))</f>
        <v/>
      </c>
      <c r="D792" s="28"/>
      <c r="E792" s="28"/>
      <c r="F792" s="18"/>
      <c r="G792" s="18"/>
      <c r="H792" s="18"/>
      <c r="I792" s="20"/>
      <c r="J792" s="29" t="str">
        <f t="shared" si="1"/>
        <v/>
      </c>
    </row>
    <row r="793" ht="15.75" customHeight="1">
      <c r="B793" s="26"/>
      <c r="C793" s="27" t="str">
        <f t="array" ref="C793">IF($B793="","",XLOOKUP($B793,Lists!E$2:E$1000,Lists!F$2:F$1000))</f>
        <v/>
      </c>
      <c r="D793" s="28"/>
      <c r="E793" s="28"/>
      <c r="F793" s="18"/>
      <c r="G793" s="18"/>
      <c r="H793" s="18"/>
      <c r="I793" s="20"/>
      <c r="J793" s="29" t="str">
        <f t="shared" si="1"/>
        <v/>
      </c>
    </row>
    <row r="794" ht="15.75" customHeight="1">
      <c r="B794" s="26"/>
      <c r="C794" s="27" t="str">
        <f t="array" ref="C794">IF($B794="","",XLOOKUP($B794,Lists!E$2:E$1000,Lists!F$2:F$1000))</f>
        <v/>
      </c>
      <c r="D794" s="28"/>
      <c r="E794" s="28"/>
      <c r="F794" s="18"/>
      <c r="G794" s="18"/>
      <c r="H794" s="18"/>
      <c r="I794" s="20"/>
      <c r="J794" s="29" t="str">
        <f t="shared" si="1"/>
        <v/>
      </c>
    </row>
    <row r="795" ht="15.75" customHeight="1">
      <c r="B795" s="26"/>
      <c r="C795" s="27" t="str">
        <f t="array" ref="C795">IF($B795="","",XLOOKUP($B795,Lists!E$2:E$1000,Lists!F$2:F$1000))</f>
        <v/>
      </c>
      <c r="D795" s="28"/>
      <c r="E795" s="28"/>
      <c r="F795" s="18"/>
      <c r="G795" s="18"/>
      <c r="H795" s="18"/>
      <c r="I795" s="20"/>
      <c r="J795" s="29" t="str">
        <f t="shared" si="1"/>
        <v/>
      </c>
    </row>
    <row r="796" ht="15.75" customHeight="1">
      <c r="B796" s="26"/>
      <c r="C796" s="27" t="str">
        <f t="array" ref="C796">IF($B796="","",XLOOKUP($B796,Lists!E$2:E$1000,Lists!F$2:F$1000))</f>
        <v/>
      </c>
      <c r="D796" s="28"/>
      <c r="E796" s="28"/>
      <c r="F796" s="18"/>
      <c r="G796" s="18"/>
      <c r="H796" s="18"/>
      <c r="I796" s="20"/>
      <c r="J796" s="29" t="str">
        <f t="shared" si="1"/>
        <v/>
      </c>
    </row>
    <row r="797" ht="15.75" customHeight="1">
      <c r="B797" s="26"/>
      <c r="C797" s="27" t="str">
        <f t="array" ref="C797">IF($B797="","",XLOOKUP($B797,Lists!E$2:E$1000,Lists!F$2:F$1000))</f>
        <v/>
      </c>
      <c r="D797" s="28"/>
      <c r="E797" s="28"/>
      <c r="F797" s="18"/>
      <c r="G797" s="18"/>
      <c r="H797" s="18"/>
      <c r="I797" s="20"/>
      <c r="J797" s="29" t="str">
        <f t="shared" si="1"/>
        <v/>
      </c>
    </row>
    <row r="798" ht="15.75" customHeight="1">
      <c r="B798" s="26"/>
      <c r="C798" s="27" t="str">
        <f t="array" ref="C798">IF($B798="","",XLOOKUP($B798,Lists!E$2:E$1000,Lists!F$2:F$1000))</f>
        <v/>
      </c>
      <c r="D798" s="28"/>
      <c r="E798" s="28"/>
      <c r="F798" s="18"/>
      <c r="G798" s="18"/>
      <c r="H798" s="18"/>
      <c r="I798" s="20"/>
      <c r="J798" s="29" t="str">
        <f t="shared" si="1"/>
        <v/>
      </c>
    </row>
    <row r="799" ht="15.75" customHeight="1">
      <c r="B799" s="26"/>
      <c r="C799" s="27" t="str">
        <f t="array" ref="C799">IF($B799="","",XLOOKUP($B799,Lists!E$2:E$1000,Lists!F$2:F$1000))</f>
        <v/>
      </c>
      <c r="D799" s="28"/>
      <c r="E799" s="28"/>
      <c r="F799" s="18"/>
      <c r="G799" s="18"/>
      <c r="H799" s="18"/>
      <c r="I799" s="20"/>
      <c r="J799" s="29" t="str">
        <f t="shared" si="1"/>
        <v/>
      </c>
    </row>
    <row r="800" ht="15.75" customHeight="1">
      <c r="B800" s="26"/>
      <c r="C800" s="27" t="str">
        <f t="array" ref="C800">IF($B800="","",XLOOKUP($B800,Lists!E$2:E$1000,Lists!F$2:F$1000))</f>
        <v/>
      </c>
      <c r="D800" s="28"/>
      <c r="E800" s="28"/>
      <c r="F800" s="18"/>
      <c r="G800" s="18"/>
      <c r="H800" s="18"/>
      <c r="I800" s="20"/>
      <c r="J800" s="29" t="str">
        <f t="shared" si="1"/>
        <v/>
      </c>
    </row>
    <row r="801" ht="15.75" customHeight="1">
      <c r="B801" s="26"/>
      <c r="C801" s="27" t="str">
        <f t="array" ref="C801">IF($B801="","",XLOOKUP($B801,Lists!E$2:E$1000,Lists!F$2:F$1000))</f>
        <v/>
      </c>
      <c r="D801" s="28"/>
      <c r="E801" s="28"/>
      <c r="F801" s="18"/>
      <c r="G801" s="18"/>
      <c r="H801" s="18"/>
      <c r="I801" s="20"/>
      <c r="J801" s="29" t="str">
        <f t="shared" si="1"/>
        <v/>
      </c>
    </row>
    <row r="802" ht="15.75" customHeight="1">
      <c r="B802" s="26"/>
      <c r="C802" s="27" t="str">
        <f t="array" ref="C802">IF($B802="","",XLOOKUP($B802,Lists!E$2:E$1000,Lists!F$2:F$1000))</f>
        <v/>
      </c>
      <c r="D802" s="28"/>
      <c r="E802" s="28"/>
      <c r="F802" s="18"/>
      <c r="G802" s="18"/>
      <c r="H802" s="18"/>
      <c r="I802" s="20"/>
      <c r="J802" s="29" t="str">
        <f t="shared" si="1"/>
        <v/>
      </c>
    </row>
    <row r="803" ht="15.75" customHeight="1">
      <c r="B803" s="26"/>
      <c r="C803" s="27" t="str">
        <f t="array" ref="C803">IF($B803="","",XLOOKUP($B803,Lists!E$2:E$1000,Lists!F$2:F$1000))</f>
        <v/>
      </c>
      <c r="D803" s="28"/>
      <c r="E803" s="28"/>
      <c r="F803" s="18"/>
      <c r="G803" s="18"/>
      <c r="H803" s="18"/>
      <c r="I803" s="20"/>
      <c r="J803" s="29" t="str">
        <f t="shared" si="1"/>
        <v/>
      </c>
    </row>
    <row r="804" ht="15.75" customHeight="1">
      <c r="B804" s="26"/>
      <c r="C804" s="27" t="str">
        <f t="array" ref="C804">IF($B804="","",XLOOKUP($B804,Lists!E$2:E$1000,Lists!F$2:F$1000))</f>
        <v/>
      </c>
      <c r="D804" s="28"/>
      <c r="E804" s="28"/>
      <c r="F804" s="18"/>
      <c r="G804" s="18"/>
      <c r="H804" s="18"/>
      <c r="I804" s="20"/>
      <c r="J804" s="29" t="str">
        <f t="shared" si="1"/>
        <v/>
      </c>
    </row>
    <row r="805" ht="15.75" customHeight="1">
      <c r="B805" s="26"/>
      <c r="C805" s="27" t="str">
        <f t="array" ref="C805">IF($B805="","",XLOOKUP($B805,Lists!E$2:E$1000,Lists!F$2:F$1000))</f>
        <v/>
      </c>
      <c r="D805" s="28"/>
      <c r="E805" s="28"/>
      <c r="F805" s="18"/>
      <c r="G805" s="18"/>
      <c r="H805" s="18"/>
      <c r="I805" s="20"/>
      <c r="J805" s="29" t="str">
        <f t="shared" si="1"/>
        <v/>
      </c>
    </row>
    <row r="806" ht="15.75" customHeight="1">
      <c r="B806" s="26"/>
      <c r="C806" s="27" t="str">
        <f t="array" ref="C806">IF($B806="","",XLOOKUP($B806,Lists!E$2:E$1000,Lists!F$2:F$1000))</f>
        <v/>
      </c>
      <c r="D806" s="28"/>
      <c r="E806" s="28"/>
      <c r="F806" s="18"/>
      <c r="G806" s="18"/>
      <c r="H806" s="18"/>
      <c r="I806" s="20"/>
      <c r="J806" s="29" t="str">
        <f t="shared" si="1"/>
        <v/>
      </c>
    </row>
    <row r="807" ht="15.75" customHeight="1">
      <c r="B807" s="26"/>
      <c r="C807" s="27" t="str">
        <f t="array" ref="C807">IF($B807="","",XLOOKUP($B807,Lists!E$2:E$1000,Lists!F$2:F$1000))</f>
        <v/>
      </c>
      <c r="D807" s="28"/>
      <c r="E807" s="28"/>
      <c r="F807" s="18"/>
      <c r="G807" s="18"/>
      <c r="H807" s="18"/>
      <c r="I807" s="20"/>
      <c r="J807" s="29" t="str">
        <f t="shared" si="1"/>
        <v/>
      </c>
    </row>
    <row r="808" ht="15.75" customHeight="1">
      <c r="B808" s="26"/>
      <c r="C808" s="27" t="str">
        <f t="array" ref="C808">IF($B808="","",XLOOKUP($B808,Lists!E$2:E$1000,Lists!F$2:F$1000))</f>
        <v/>
      </c>
      <c r="D808" s="28"/>
      <c r="E808" s="28"/>
      <c r="F808" s="18"/>
      <c r="G808" s="18"/>
      <c r="H808" s="18"/>
      <c r="I808" s="20"/>
      <c r="J808" s="29" t="str">
        <f t="shared" si="1"/>
        <v/>
      </c>
    </row>
    <row r="809" ht="15.75" customHeight="1">
      <c r="B809" s="26"/>
      <c r="C809" s="27" t="str">
        <f t="array" ref="C809">IF($B809="","",XLOOKUP($B809,Lists!E$2:E$1000,Lists!F$2:F$1000))</f>
        <v/>
      </c>
      <c r="D809" s="28"/>
      <c r="E809" s="28"/>
      <c r="F809" s="18"/>
      <c r="G809" s="18"/>
      <c r="H809" s="18"/>
      <c r="I809" s="20"/>
      <c r="J809" s="29" t="str">
        <f t="shared" si="1"/>
        <v/>
      </c>
    </row>
    <row r="810" ht="15.75" customHeight="1">
      <c r="B810" s="26"/>
      <c r="C810" s="27" t="str">
        <f t="array" ref="C810">IF($B810="","",XLOOKUP($B810,Lists!E$2:E$1000,Lists!F$2:F$1000))</f>
        <v/>
      </c>
      <c r="D810" s="28"/>
      <c r="E810" s="28"/>
      <c r="F810" s="18"/>
      <c r="G810" s="18"/>
      <c r="H810" s="18"/>
      <c r="I810" s="20"/>
      <c r="J810" s="29" t="str">
        <f t="shared" si="1"/>
        <v/>
      </c>
    </row>
    <row r="811" ht="15.75" customHeight="1">
      <c r="B811" s="26"/>
      <c r="C811" s="27" t="str">
        <f t="array" ref="C811">IF($B811="","",XLOOKUP($B811,Lists!E$2:E$1000,Lists!F$2:F$1000))</f>
        <v/>
      </c>
      <c r="D811" s="28"/>
      <c r="E811" s="28"/>
      <c r="F811" s="18"/>
      <c r="G811" s="18"/>
      <c r="H811" s="18"/>
      <c r="I811" s="20"/>
      <c r="J811" s="29" t="str">
        <f t="shared" si="1"/>
        <v/>
      </c>
    </row>
    <row r="812" ht="15.75" customHeight="1">
      <c r="B812" s="26"/>
      <c r="C812" s="27" t="str">
        <f t="array" ref="C812">IF($B812="","",XLOOKUP($B812,Lists!E$2:E$1000,Lists!F$2:F$1000))</f>
        <v/>
      </c>
      <c r="D812" s="28"/>
      <c r="E812" s="28"/>
      <c r="F812" s="18"/>
      <c r="G812" s="18"/>
      <c r="H812" s="18"/>
      <c r="I812" s="20"/>
      <c r="J812" s="29" t="str">
        <f t="shared" si="1"/>
        <v/>
      </c>
    </row>
    <row r="813" ht="15.75" customHeight="1">
      <c r="B813" s="26"/>
      <c r="C813" s="27" t="str">
        <f t="array" ref="C813">IF($B813="","",XLOOKUP($B813,Lists!E$2:E$1000,Lists!F$2:F$1000))</f>
        <v/>
      </c>
      <c r="D813" s="28"/>
      <c r="E813" s="28"/>
      <c r="F813" s="18"/>
      <c r="G813" s="18"/>
      <c r="H813" s="18"/>
      <c r="I813" s="20"/>
      <c r="J813" s="29" t="str">
        <f t="shared" si="1"/>
        <v/>
      </c>
    </row>
    <row r="814" ht="15.75" customHeight="1">
      <c r="B814" s="26"/>
      <c r="C814" s="27" t="str">
        <f t="array" ref="C814">IF($B814="","",XLOOKUP($B814,Lists!E$2:E$1000,Lists!F$2:F$1000))</f>
        <v/>
      </c>
      <c r="D814" s="28"/>
      <c r="E814" s="28"/>
      <c r="F814" s="18"/>
      <c r="G814" s="18"/>
      <c r="H814" s="18"/>
      <c r="I814" s="20"/>
      <c r="J814" s="29" t="str">
        <f t="shared" si="1"/>
        <v/>
      </c>
    </row>
    <row r="815" ht="15.75" customHeight="1">
      <c r="B815" s="26"/>
      <c r="C815" s="27" t="str">
        <f t="array" ref="C815">IF($B815="","",XLOOKUP($B815,Lists!E$2:E$1000,Lists!F$2:F$1000))</f>
        <v/>
      </c>
      <c r="D815" s="28"/>
      <c r="E815" s="28"/>
      <c r="F815" s="18"/>
      <c r="G815" s="18"/>
      <c r="H815" s="18"/>
      <c r="I815" s="20"/>
      <c r="J815" s="29" t="str">
        <f t="shared" si="1"/>
        <v/>
      </c>
    </row>
    <row r="816" ht="15.75" customHeight="1">
      <c r="B816" s="26"/>
      <c r="C816" s="27" t="str">
        <f t="array" ref="C816">IF($B816="","",XLOOKUP($B816,Lists!E$2:E$1000,Lists!F$2:F$1000))</f>
        <v/>
      </c>
      <c r="D816" s="28"/>
      <c r="E816" s="28"/>
      <c r="F816" s="18"/>
      <c r="G816" s="18"/>
      <c r="H816" s="18"/>
      <c r="I816" s="20"/>
      <c r="J816" s="29" t="str">
        <f t="shared" si="1"/>
        <v/>
      </c>
    </row>
    <row r="817" ht="15.75" customHeight="1">
      <c r="B817" s="26"/>
      <c r="C817" s="27" t="str">
        <f t="array" ref="C817">IF($B817="","",XLOOKUP($B817,Lists!E$2:E$1000,Lists!F$2:F$1000))</f>
        <v/>
      </c>
      <c r="D817" s="28"/>
      <c r="E817" s="28"/>
      <c r="F817" s="18"/>
      <c r="G817" s="18"/>
      <c r="H817" s="18"/>
      <c r="I817" s="20"/>
      <c r="J817" s="29" t="str">
        <f t="shared" si="1"/>
        <v/>
      </c>
    </row>
    <row r="818" ht="15.75" customHeight="1">
      <c r="B818" s="26"/>
      <c r="C818" s="27" t="str">
        <f t="array" ref="C818">IF($B818="","",XLOOKUP($B818,Lists!E$2:E$1000,Lists!F$2:F$1000))</f>
        <v/>
      </c>
      <c r="D818" s="28"/>
      <c r="E818" s="28"/>
      <c r="F818" s="18"/>
      <c r="G818" s="18"/>
      <c r="H818" s="18"/>
      <c r="I818" s="20"/>
      <c r="J818" s="29" t="str">
        <f t="shared" si="1"/>
        <v/>
      </c>
    </row>
    <row r="819" ht="15.75" customHeight="1">
      <c r="B819" s="26"/>
      <c r="C819" s="27" t="str">
        <f t="array" ref="C819">IF($B819="","",XLOOKUP($B819,Lists!E$2:E$1000,Lists!F$2:F$1000))</f>
        <v/>
      </c>
      <c r="D819" s="28"/>
      <c r="E819" s="28"/>
      <c r="F819" s="18"/>
      <c r="G819" s="18"/>
      <c r="H819" s="18"/>
      <c r="I819" s="20"/>
      <c r="J819" s="29" t="str">
        <f t="shared" si="1"/>
        <v/>
      </c>
    </row>
    <row r="820" ht="15.75" customHeight="1">
      <c r="B820" s="26"/>
      <c r="C820" s="27" t="str">
        <f t="array" ref="C820">IF($B820="","",XLOOKUP($B820,Lists!E$2:E$1000,Lists!F$2:F$1000))</f>
        <v/>
      </c>
      <c r="D820" s="28"/>
      <c r="E820" s="28"/>
      <c r="F820" s="18"/>
      <c r="G820" s="18"/>
      <c r="H820" s="18"/>
      <c r="I820" s="20"/>
      <c r="J820" s="29" t="str">
        <f t="shared" si="1"/>
        <v/>
      </c>
    </row>
    <row r="821" ht="15.75" customHeight="1">
      <c r="B821" s="26"/>
      <c r="C821" s="27" t="str">
        <f t="array" ref="C821">IF($B821="","",XLOOKUP($B821,Lists!E$2:E$1000,Lists!F$2:F$1000))</f>
        <v/>
      </c>
      <c r="D821" s="28"/>
      <c r="E821" s="28"/>
      <c r="F821" s="18"/>
      <c r="G821" s="18"/>
      <c r="H821" s="18"/>
      <c r="I821" s="20"/>
      <c r="J821" s="29" t="str">
        <f t="shared" si="1"/>
        <v/>
      </c>
    </row>
    <row r="822" ht="15.75" customHeight="1">
      <c r="B822" s="26"/>
      <c r="C822" s="27" t="str">
        <f t="array" ref="C822">IF($B822="","",XLOOKUP($B822,Lists!E$2:E$1000,Lists!F$2:F$1000))</f>
        <v/>
      </c>
      <c r="D822" s="28"/>
      <c r="E822" s="28"/>
      <c r="F822" s="18"/>
      <c r="G822" s="18"/>
      <c r="H822" s="18"/>
      <c r="I822" s="20"/>
      <c r="J822" s="29" t="str">
        <f t="shared" si="1"/>
        <v/>
      </c>
    </row>
    <row r="823" ht="15.75" customHeight="1">
      <c r="B823" s="26"/>
      <c r="C823" s="27" t="str">
        <f t="array" ref="C823">IF($B823="","",XLOOKUP($B823,Lists!E$2:E$1000,Lists!F$2:F$1000))</f>
        <v/>
      </c>
      <c r="D823" s="28"/>
      <c r="E823" s="28"/>
      <c r="F823" s="18"/>
      <c r="G823" s="18"/>
      <c r="H823" s="18"/>
      <c r="I823" s="20"/>
      <c r="J823" s="29" t="str">
        <f t="shared" si="1"/>
        <v/>
      </c>
    </row>
    <row r="824" ht="15.75" customHeight="1">
      <c r="B824" s="26"/>
      <c r="C824" s="27" t="str">
        <f t="array" ref="C824">IF($B824="","",XLOOKUP($B824,Lists!E$2:E$1000,Lists!F$2:F$1000))</f>
        <v/>
      </c>
      <c r="D824" s="28"/>
      <c r="E824" s="28"/>
      <c r="F824" s="18"/>
      <c r="G824" s="18"/>
      <c r="H824" s="18"/>
      <c r="I824" s="20"/>
      <c r="J824" s="29" t="str">
        <f t="shared" si="1"/>
        <v/>
      </c>
    </row>
    <row r="825" ht="15.75" customHeight="1">
      <c r="B825" s="26"/>
      <c r="C825" s="27" t="str">
        <f t="array" ref="C825">IF($B825="","",XLOOKUP($B825,Lists!E$2:E$1000,Lists!F$2:F$1000))</f>
        <v/>
      </c>
      <c r="D825" s="28"/>
      <c r="E825" s="28"/>
      <c r="F825" s="18"/>
      <c r="G825" s="18"/>
      <c r="H825" s="18"/>
      <c r="I825" s="20"/>
      <c r="J825" s="29" t="str">
        <f t="shared" si="1"/>
        <v/>
      </c>
    </row>
    <row r="826" ht="15.75" customHeight="1">
      <c r="B826" s="26"/>
      <c r="C826" s="27" t="str">
        <f t="array" ref="C826">IF($B826="","",XLOOKUP($B826,Lists!E$2:E$1000,Lists!F$2:F$1000))</f>
        <v/>
      </c>
      <c r="D826" s="28"/>
      <c r="E826" s="28"/>
      <c r="F826" s="18"/>
      <c r="G826" s="18"/>
      <c r="H826" s="18"/>
      <c r="I826" s="20"/>
      <c r="J826" s="29" t="str">
        <f t="shared" si="1"/>
        <v/>
      </c>
    </row>
    <row r="827" ht="15.75" customHeight="1">
      <c r="B827" s="26"/>
      <c r="C827" s="27" t="str">
        <f t="array" ref="C827">IF($B827="","",XLOOKUP($B827,Lists!E$2:E$1000,Lists!F$2:F$1000))</f>
        <v/>
      </c>
      <c r="D827" s="28"/>
      <c r="E827" s="28"/>
      <c r="F827" s="18"/>
      <c r="G827" s="18"/>
      <c r="H827" s="18"/>
      <c r="I827" s="20"/>
      <c r="J827" s="29" t="str">
        <f t="shared" si="1"/>
        <v/>
      </c>
    </row>
    <row r="828" ht="15.75" customHeight="1">
      <c r="B828" s="26"/>
      <c r="C828" s="27" t="str">
        <f t="array" ref="C828">IF($B828="","",XLOOKUP($B828,Lists!E$2:E$1000,Lists!F$2:F$1000))</f>
        <v/>
      </c>
      <c r="D828" s="28"/>
      <c r="E828" s="28"/>
      <c r="F828" s="18"/>
      <c r="G828" s="18"/>
      <c r="H828" s="18"/>
      <c r="I828" s="20"/>
      <c r="J828" s="29" t="str">
        <f t="shared" si="1"/>
        <v/>
      </c>
    </row>
    <row r="829" ht="15.75" customHeight="1">
      <c r="B829" s="26"/>
      <c r="C829" s="27" t="str">
        <f t="array" ref="C829">IF($B829="","",XLOOKUP($B829,Lists!E$2:E$1000,Lists!F$2:F$1000))</f>
        <v/>
      </c>
      <c r="D829" s="28"/>
      <c r="E829" s="28"/>
      <c r="F829" s="18"/>
      <c r="G829" s="18"/>
      <c r="H829" s="18"/>
      <c r="I829" s="20"/>
      <c r="J829" s="29" t="str">
        <f t="shared" si="1"/>
        <v/>
      </c>
    </row>
    <row r="830" ht="15.75" customHeight="1">
      <c r="B830" s="26"/>
      <c r="C830" s="27" t="str">
        <f t="array" ref="C830">IF($B830="","",XLOOKUP($B830,Lists!E$2:E$1000,Lists!F$2:F$1000))</f>
        <v/>
      </c>
      <c r="D830" s="28"/>
      <c r="E830" s="28"/>
      <c r="F830" s="18"/>
      <c r="G830" s="18"/>
      <c r="H830" s="18"/>
      <c r="I830" s="20"/>
      <c r="J830" s="29" t="str">
        <f t="shared" si="1"/>
        <v/>
      </c>
    </row>
    <row r="831" ht="15.75" customHeight="1">
      <c r="B831" s="26"/>
      <c r="C831" s="27" t="str">
        <f t="array" ref="C831">IF($B831="","",XLOOKUP($B831,Lists!E$2:E$1000,Lists!F$2:F$1000))</f>
        <v/>
      </c>
      <c r="D831" s="28"/>
      <c r="E831" s="28"/>
      <c r="F831" s="18"/>
      <c r="G831" s="18"/>
      <c r="H831" s="18"/>
      <c r="I831" s="20"/>
      <c r="J831" s="29" t="str">
        <f t="shared" si="1"/>
        <v/>
      </c>
    </row>
    <row r="832" ht="15.75" customHeight="1">
      <c r="B832" s="26"/>
      <c r="C832" s="27" t="str">
        <f t="array" ref="C832">IF($B832="","",XLOOKUP($B832,Lists!E$2:E$1000,Lists!F$2:F$1000))</f>
        <v/>
      </c>
      <c r="D832" s="28"/>
      <c r="E832" s="28"/>
      <c r="F832" s="18"/>
      <c r="G832" s="18"/>
      <c r="H832" s="18"/>
      <c r="I832" s="20"/>
      <c r="J832" s="29" t="str">
        <f t="shared" si="1"/>
        <v/>
      </c>
    </row>
    <row r="833" ht="15.75" customHeight="1">
      <c r="B833" s="26"/>
      <c r="C833" s="27" t="str">
        <f t="array" ref="C833">IF($B833="","",XLOOKUP($B833,Lists!E$2:E$1000,Lists!F$2:F$1000))</f>
        <v/>
      </c>
      <c r="D833" s="28"/>
      <c r="E833" s="28"/>
      <c r="F833" s="18"/>
      <c r="G833" s="18"/>
      <c r="H833" s="18"/>
      <c r="I833" s="20"/>
      <c r="J833" s="29" t="str">
        <f t="shared" si="1"/>
        <v/>
      </c>
    </row>
    <row r="834" ht="15.75" customHeight="1">
      <c r="B834" s="26"/>
      <c r="C834" s="27" t="str">
        <f t="array" ref="C834">IF($B834="","",XLOOKUP($B834,Lists!E$2:E$1000,Lists!F$2:F$1000))</f>
        <v/>
      </c>
      <c r="D834" s="28"/>
      <c r="E834" s="28"/>
      <c r="F834" s="18"/>
      <c r="G834" s="18"/>
      <c r="H834" s="18"/>
      <c r="I834" s="20"/>
      <c r="J834" s="29" t="str">
        <f t="shared" si="1"/>
        <v/>
      </c>
    </row>
    <row r="835" ht="15.75" customHeight="1">
      <c r="B835" s="26"/>
      <c r="C835" s="27" t="str">
        <f t="array" ref="C835">IF($B835="","",XLOOKUP($B835,Lists!E$2:E$1000,Lists!F$2:F$1000))</f>
        <v/>
      </c>
      <c r="D835" s="28"/>
      <c r="E835" s="28"/>
      <c r="F835" s="18"/>
      <c r="G835" s="18"/>
      <c r="H835" s="18"/>
      <c r="I835" s="20"/>
      <c r="J835" s="29" t="str">
        <f t="shared" si="1"/>
        <v/>
      </c>
    </row>
    <row r="836" ht="15.75" customHeight="1">
      <c r="B836" s="26"/>
      <c r="C836" s="27" t="str">
        <f t="array" ref="C836">IF($B836="","",XLOOKUP($B836,Lists!E$2:E$1000,Lists!F$2:F$1000))</f>
        <v/>
      </c>
      <c r="D836" s="28"/>
      <c r="E836" s="28"/>
      <c r="F836" s="18"/>
      <c r="G836" s="18"/>
      <c r="H836" s="18"/>
      <c r="I836" s="20"/>
      <c r="J836" s="29" t="str">
        <f t="shared" si="1"/>
        <v/>
      </c>
    </row>
    <row r="837" ht="15.75" customHeight="1">
      <c r="B837" s="26"/>
      <c r="C837" s="27" t="str">
        <f t="array" ref="C837">IF($B837="","",XLOOKUP($B837,Lists!E$2:E$1000,Lists!F$2:F$1000))</f>
        <v/>
      </c>
      <c r="D837" s="28"/>
      <c r="E837" s="28"/>
      <c r="F837" s="18"/>
      <c r="G837" s="18"/>
      <c r="H837" s="18"/>
      <c r="I837" s="20"/>
      <c r="J837" s="29" t="str">
        <f t="shared" si="1"/>
        <v/>
      </c>
    </row>
    <row r="838" ht="15.75" customHeight="1">
      <c r="B838" s="26"/>
      <c r="C838" s="27" t="str">
        <f t="array" ref="C838">IF($B838="","",XLOOKUP($B838,Lists!E$2:E$1000,Lists!F$2:F$1000))</f>
        <v/>
      </c>
      <c r="D838" s="28"/>
      <c r="E838" s="28"/>
      <c r="F838" s="18"/>
      <c r="G838" s="18"/>
      <c r="H838" s="18"/>
      <c r="I838" s="20"/>
      <c r="J838" s="29" t="str">
        <f t="shared" si="1"/>
        <v/>
      </c>
    </row>
    <row r="839" ht="15.75" customHeight="1">
      <c r="B839" s="26"/>
      <c r="C839" s="27" t="str">
        <f t="array" ref="C839">IF($B839="","",XLOOKUP($B839,Lists!E$2:E$1000,Lists!F$2:F$1000))</f>
        <v/>
      </c>
      <c r="D839" s="28"/>
      <c r="E839" s="28"/>
      <c r="F839" s="18"/>
      <c r="G839" s="18"/>
      <c r="H839" s="18"/>
      <c r="I839" s="20"/>
      <c r="J839" s="29" t="str">
        <f t="shared" si="1"/>
        <v/>
      </c>
    </row>
    <row r="840" ht="15.75" customHeight="1">
      <c r="B840" s="26"/>
      <c r="C840" s="27" t="str">
        <f t="array" ref="C840">IF($B840="","",XLOOKUP($B840,Lists!E$2:E$1000,Lists!F$2:F$1000))</f>
        <v/>
      </c>
      <c r="D840" s="28"/>
      <c r="E840" s="28"/>
      <c r="F840" s="18"/>
      <c r="G840" s="18"/>
      <c r="H840" s="18"/>
      <c r="I840" s="20"/>
      <c r="J840" s="29" t="str">
        <f t="shared" si="1"/>
        <v/>
      </c>
    </row>
    <row r="841" ht="15.75" customHeight="1">
      <c r="B841" s="26"/>
      <c r="C841" s="27" t="str">
        <f t="array" ref="C841">IF($B841="","",XLOOKUP($B841,Lists!E$2:E$1000,Lists!F$2:F$1000))</f>
        <v/>
      </c>
      <c r="D841" s="28"/>
      <c r="E841" s="28"/>
      <c r="F841" s="18"/>
      <c r="G841" s="18"/>
      <c r="H841" s="18"/>
      <c r="I841" s="20"/>
      <c r="J841" s="29" t="str">
        <f t="shared" si="1"/>
        <v/>
      </c>
    </row>
    <row r="842" ht="15.75" customHeight="1">
      <c r="B842" s="26"/>
      <c r="C842" s="27" t="str">
        <f t="array" ref="C842">IF($B842="","",XLOOKUP($B842,Lists!E$2:E$1000,Lists!F$2:F$1000))</f>
        <v/>
      </c>
      <c r="D842" s="28"/>
      <c r="E842" s="28"/>
      <c r="F842" s="18"/>
      <c r="G842" s="18"/>
      <c r="H842" s="18"/>
      <c r="I842" s="20"/>
      <c r="J842" s="29" t="str">
        <f t="shared" si="1"/>
        <v/>
      </c>
    </row>
    <row r="843" ht="15.75" customHeight="1">
      <c r="B843" s="26"/>
      <c r="C843" s="27" t="str">
        <f t="array" ref="C843">IF($B843="","",XLOOKUP($B843,Lists!E$2:E$1000,Lists!F$2:F$1000))</f>
        <v/>
      </c>
      <c r="D843" s="28"/>
      <c r="E843" s="28"/>
      <c r="F843" s="18"/>
      <c r="G843" s="18"/>
      <c r="H843" s="18"/>
      <c r="I843" s="20"/>
      <c r="J843" s="29" t="str">
        <f t="shared" si="1"/>
        <v/>
      </c>
    </row>
    <row r="844" ht="15.75" customHeight="1">
      <c r="B844" s="26"/>
      <c r="C844" s="27" t="str">
        <f t="array" ref="C844">IF($B844="","",XLOOKUP($B844,Lists!E$2:E$1000,Lists!F$2:F$1000))</f>
        <v/>
      </c>
      <c r="D844" s="28"/>
      <c r="E844" s="28"/>
      <c r="F844" s="18"/>
      <c r="G844" s="18"/>
      <c r="H844" s="18"/>
      <c r="I844" s="20"/>
      <c r="J844" s="29" t="str">
        <f t="shared" si="1"/>
        <v/>
      </c>
    </row>
    <row r="845" ht="15.75" customHeight="1">
      <c r="B845" s="26"/>
      <c r="C845" s="27" t="str">
        <f t="array" ref="C845">IF($B845="","",XLOOKUP($B845,Lists!E$2:E$1000,Lists!F$2:F$1000))</f>
        <v/>
      </c>
      <c r="D845" s="28"/>
      <c r="E845" s="28"/>
      <c r="F845" s="18"/>
      <c r="G845" s="18"/>
      <c r="H845" s="18"/>
      <c r="I845" s="20"/>
      <c r="J845" s="29" t="str">
        <f t="shared" si="1"/>
        <v/>
      </c>
    </row>
    <row r="846" ht="15.75" customHeight="1">
      <c r="B846" s="26"/>
      <c r="C846" s="27" t="str">
        <f t="array" ref="C846">IF($B846="","",XLOOKUP($B846,Lists!E$2:E$1000,Lists!F$2:F$1000))</f>
        <v/>
      </c>
      <c r="D846" s="28"/>
      <c r="E846" s="28"/>
      <c r="F846" s="18"/>
      <c r="G846" s="18"/>
      <c r="H846" s="18"/>
      <c r="I846" s="20"/>
      <c r="J846" s="29" t="str">
        <f t="shared" si="1"/>
        <v/>
      </c>
    </row>
    <row r="847" ht="15.75" customHeight="1">
      <c r="B847" s="26"/>
      <c r="C847" s="27" t="str">
        <f t="array" ref="C847">IF($B847="","",XLOOKUP($B847,Lists!E$2:E$1000,Lists!F$2:F$1000))</f>
        <v/>
      </c>
      <c r="D847" s="28"/>
      <c r="E847" s="28"/>
      <c r="F847" s="18"/>
      <c r="G847" s="18"/>
      <c r="H847" s="18"/>
      <c r="I847" s="20"/>
      <c r="J847" s="29" t="str">
        <f t="shared" si="1"/>
        <v/>
      </c>
    </row>
    <row r="848" ht="15.75" customHeight="1">
      <c r="B848" s="26"/>
      <c r="C848" s="27" t="str">
        <f t="array" ref="C848">IF($B848="","",XLOOKUP($B848,Lists!E$2:E$1000,Lists!F$2:F$1000))</f>
        <v/>
      </c>
      <c r="D848" s="28"/>
      <c r="E848" s="28"/>
      <c r="F848" s="18"/>
      <c r="G848" s="18"/>
      <c r="H848" s="18"/>
      <c r="I848" s="20"/>
      <c r="J848" s="29" t="str">
        <f t="shared" si="1"/>
        <v/>
      </c>
    </row>
    <row r="849" ht="15.75" customHeight="1">
      <c r="B849" s="26"/>
      <c r="C849" s="27" t="str">
        <f t="array" ref="C849">IF($B849="","",XLOOKUP($B849,Lists!E$2:E$1000,Lists!F$2:F$1000))</f>
        <v/>
      </c>
      <c r="D849" s="28"/>
      <c r="E849" s="28"/>
      <c r="F849" s="18"/>
      <c r="G849" s="18"/>
      <c r="H849" s="18"/>
      <c r="I849" s="20"/>
      <c r="J849" s="29" t="str">
        <f t="shared" si="1"/>
        <v/>
      </c>
    </row>
    <row r="850" ht="15.75" customHeight="1">
      <c r="B850" s="26"/>
      <c r="C850" s="27" t="str">
        <f t="array" ref="C850">IF($B850="","",XLOOKUP($B850,Lists!E$2:E$1000,Lists!F$2:F$1000))</f>
        <v/>
      </c>
      <c r="D850" s="28"/>
      <c r="E850" s="28"/>
      <c r="F850" s="18"/>
      <c r="G850" s="18"/>
      <c r="H850" s="18"/>
      <c r="I850" s="20"/>
      <c r="J850" s="29" t="str">
        <f t="shared" si="1"/>
        <v/>
      </c>
    </row>
    <row r="851" ht="15.75" customHeight="1">
      <c r="B851" s="26"/>
      <c r="C851" s="27" t="str">
        <f t="array" ref="C851">IF($B851="","",XLOOKUP($B851,Lists!E$2:E$1000,Lists!F$2:F$1000))</f>
        <v/>
      </c>
      <c r="D851" s="28"/>
      <c r="E851" s="28"/>
      <c r="F851" s="18"/>
      <c r="G851" s="18"/>
      <c r="H851" s="18"/>
      <c r="I851" s="20"/>
      <c r="J851" s="29" t="str">
        <f t="shared" si="1"/>
        <v/>
      </c>
    </row>
    <row r="852" ht="15.75" customHeight="1">
      <c r="B852" s="26"/>
      <c r="C852" s="27" t="str">
        <f t="array" ref="C852">IF($B852="","",XLOOKUP($B852,Lists!E$2:E$1000,Lists!F$2:F$1000))</f>
        <v/>
      </c>
      <c r="D852" s="28"/>
      <c r="E852" s="28"/>
      <c r="F852" s="18"/>
      <c r="G852" s="18"/>
      <c r="H852" s="18"/>
      <c r="I852" s="20"/>
      <c r="J852" s="29" t="str">
        <f t="shared" si="1"/>
        <v/>
      </c>
    </row>
    <row r="853" ht="15.75" customHeight="1">
      <c r="B853" s="26"/>
      <c r="C853" s="27" t="str">
        <f t="array" ref="C853">IF($B853="","",XLOOKUP($B853,Lists!E$2:E$1000,Lists!F$2:F$1000))</f>
        <v/>
      </c>
      <c r="D853" s="28"/>
      <c r="E853" s="28"/>
      <c r="F853" s="18"/>
      <c r="G853" s="18"/>
      <c r="H853" s="18"/>
      <c r="I853" s="20"/>
      <c r="J853" s="29" t="str">
        <f t="shared" si="1"/>
        <v/>
      </c>
    </row>
    <row r="854" ht="15.75" customHeight="1">
      <c r="B854" s="26"/>
      <c r="C854" s="27" t="str">
        <f t="array" ref="C854">IF($B854="","",XLOOKUP($B854,Lists!E$2:E$1000,Lists!F$2:F$1000))</f>
        <v/>
      </c>
      <c r="D854" s="28"/>
      <c r="E854" s="28"/>
      <c r="F854" s="18"/>
      <c r="G854" s="18"/>
      <c r="H854" s="18"/>
      <c r="I854" s="20"/>
      <c r="J854" s="29" t="str">
        <f t="shared" si="1"/>
        <v/>
      </c>
    </row>
    <row r="855" ht="15.75" customHeight="1">
      <c r="B855" s="26"/>
      <c r="C855" s="27" t="str">
        <f t="array" ref="C855">IF($B855="","",XLOOKUP($B855,Lists!E$2:E$1000,Lists!F$2:F$1000))</f>
        <v/>
      </c>
      <c r="D855" s="28"/>
      <c r="E855" s="28"/>
      <c r="F855" s="18"/>
      <c r="G855" s="18"/>
      <c r="H855" s="18"/>
      <c r="I855" s="20"/>
      <c r="J855" s="29" t="str">
        <f t="shared" si="1"/>
        <v/>
      </c>
    </row>
    <row r="856" ht="15.75" customHeight="1">
      <c r="B856" s="26"/>
      <c r="C856" s="27" t="str">
        <f t="array" ref="C856">IF($B856="","",XLOOKUP($B856,Lists!E$2:E$1000,Lists!F$2:F$1000))</f>
        <v/>
      </c>
      <c r="D856" s="28"/>
      <c r="E856" s="28"/>
      <c r="F856" s="18"/>
      <c r="G856" s="18"/>
      <c r="H856" s="18"/>
      <c r="I856" s="20"/>
      <c r="J856" s="29" t="str">
        <f t="shared" si="1"/>
        <v/>
      </c>
    </row>
    <row r="857" ht="15.75" customHeight="1">
      <c r="B857" s="26"/>
      <c r="C857" s="27" t="str">
        <f t="array" ref="C857">IF($B857="","",XLOOKUP($B857,Lists!E$2:E$1000,Lists!F$2:F$1000))</f>
        <v/>
      </c>
      <c r="D857" s="28"/>
      <c r="E857" s="28"/>
      <c r="F857" s="18"/>
      <c r="G857" s="18"/>
      <c r="H857" s="18"/>
      <c r="I857" s="20"/>
      <c r="J857" s="29" t="str">
        <f t="shared" si="1"/>
        <v/>
      </c>
    </row>
    <row r="858" ht="15.75" customHeight="1">
      <c r="B858" s="26"/>
      <c r="C858" s="27" t="str">
        <f t="array" ref="C858">IF($B858="","",XLOOKUP($B858,Lists!E$2:E$1000,Lists!F$2:F$1000))</f>
        <v/>
      </c>
      <c r="D858" s="28"/>
      <c r="E858" s="28"/>
      <c r="F858" s="18"/>
      <c r="G858" s="18"/>
      <c r="H858" s="18"/>
      <c r="I858" s="20"/>
      <c r="J858" s="29" t="str">
        <f t="shared" si="1"/>
        <v/>
      </c>
    </row>
    <row r="859" ht="15.75" customHeight="1">
      <c r="B859" s="26"/>
      <c r="C859" s="27" t="str">
        <f t="array" ref="C859">IF($B859="","",XLOOKUP($B859,Lists!E$2:E$1000,Lists!F$2:F$1000))</f>
        <v/>
      </c>
      <c r="D859" s="28"/>
      <c r="E859" s="28"/>
      <c r="F859" s="18"/>
      <c r="G859" s="18"/>
      <c r="H859" s="18"/>
      <c r="I859" s="20"/>
      <c r="J859" s="29" t="str">
        <f t="shared" si="1"/>
        <v/>
      </c>
    </row>
    <row r="860" ht="15.75" customHeight="1">
      <c r="B860" s="26"/>
      <c r="C860" s="27" t="str">
        <f t="array" ref="C860">IF($B860="","",XLOOKUP($B860,Lists!E$2:E$1000,Lists!F$2:F$1000))</f>
        <v/>
      </c>
      <c r="D860" s="28"/>
      <c r="E860" s="28"/>
      <c r="F860" s="18"/>
      <c r="G860" s="18"/>
      <c r="H860" s="18"/>
      <c r="I860" s="20"/>
      <c r="J860" s="29" t="str">
        <f t="shared" si="1"/>
        <v/>
      </c>
    </row>
    <row r="861" ht="15.75" customHeight="1">
      <c r="B861" s="26"/>
      <c r="C861" s="27" t="str">
        <f t="array" ref="C861">IF($B861="","",XLOOKUP($B861,Lists!E$2:E$1000,Lists!F$2:F$1000))</f>
        <v/>
      </c>
      <c r="D861" s="28"/>
      <c r="E861" s="28"/>
      <c r="F861" s="18"/>
      <c r="G861" s="18"/>
      <c r="H861" s="18"/>
      <c r="I861" s="20"/>
      <c r="J861" s="29" t="str">
        <f t="shared" si="1"/>
        <v/>
      </c>
    </row>
    <row r="862" ht="15.75" customHeight="1">
      <c r="B862" s="26"/>
      <c r="C862" s="27" t="str">
        <f t="array" ref="C862">IF($B862="","",XLOOKUP($B862,Lists!E$2:E$1000,Lists!F$2:F$1000))</f>
        <v/>
      </c>
      <c r="D862" s="28"/>
      <c r="E862" s="28"/>
      <c r="F862" s="18"/>
      <c r="G862" s="18"/>
      <c r="H862" s="18"/>
      <c r="I862" s="20"/>
      <c r="J862" s="29" t="str">
        <f t="shared" si="1"/>
        <v/>
      </c>
    </row>
    <row r="863" ht="15.75" customHeight="1">
      <c r="B863" s="26"/>
      <c r="C863" s="27" t="str">
        <f t="array" ref="C863">IF($B863="","",XLOOKUP($B863,Lists!E$2:E$1000,Lists!F$2:F$1000))</f>
        <v/>
      </c>
      <c r="D863" s="28"/>
      <c r="E863" s="28"/>
      <c r="F863" s="18"/>
      <c r="G863" s="18"/>
      <c r="H863" s="18"/>
      <c r="I863" s="20"/>
      <c r="J863" s="29" t="str">
        <f t="shared" si="1"/>
        <v/>
      </c>
    </row>
    <row r="864" ht="15.75" customHeight="1">
      <c r="B864" s="26"/>
      <c r="C864" s="27" t="str">
        <f t="array" ref="C864">IF($B864="","",XLOOKUP($B864,Lists!E$2:E$1000,Lists!F$2:F$1000))</f>
        <v/>
      </c>
      <c r="D864" s="28"/>
      <c r="E864" s="28"/>
      <c r="F864" s="18"/>
      <c r="G864" s="18"/>
      <c r="H864" s="18"/>
      <c r="I864" s="20"/>
      <c r="J864" s="29" t="str">
        <f t="shared" si="1"/>
        <v/>
      </c>
    </row>
    <row r="865" ht="15.75" customHeight="1">
      <c r="B865" s="26"/>
      <c r="C865" s="27" t="str">
        <f t="array" ref="C865">IF($B865="","",XLOOKUP($B865,Lists!E$2:E$1000,Lists!F$2:F$1000))</f>
        <v/>
      </c>
      <c r="D865" s="28"/>
      <c r="E865" s="28"/>
      <c r="F865" s="18"/>
      <c r="G865" s="18"/>
      <c r="H865" s="18"/>
      <c r="I865" s="20"/>
      <c r="J865" s="29" t="str">
        <f t="shared" si="1"/>
        <v/>
      </c>
    </row>
    <row r="866" ht="15.75" customHeight="1">
      <c r="B866" s="26"/>
      <c r="C866" s="27" t="str">
        <f t="array" ref="C866">IF($B866="","",XLOOKUP($B866,Lists!E$2:E$1000,Lists!F$2:F$1000))</f>
        <v/>
      </c>
      <c r="D866" s="28"/>
      <c r="E866" s="28"/>
      <c r="F866" s="18"/>
      <c r="G866" s="18"/>
      <c r="H866" s="18"/>
      <c r="I866" s="20"/>
      <c r="J866" s="29" t="str">
        <f t="shared" si="1"/>
        <v/>
      </c>
    </row>
    <row r="867" ht="15.75" customHeight="1">
      <c r="B867" s="26"/>
      <c r="C867" s="27" t="str">
        <f t="array" ref="C867">IF($B867="","",XLOOKUP($B867,Lists!E$2:E$1000,Lists!F$2:F$1000))</f>
        <v/>
      </c>
      <c r="D867" s="28"/>
      <c r="E867" s="28"/>
      <c r="F867" s="18"/>
      <c r="G867" s="18"/>
      <c r="H867" s="18"/>
      <c r="I867" s="20"/>
      <c r="J867" s="29" t="str">
        <f t="shared" si="1"/>
        <v/>
      </c>
    </row>
    <row r="868" ht="15.75" customHeight="1">
      <c r="B868" s="26"/>
      <c r="C868" s="27" t="str">
        <f t="array" ref="C868">IF($B868="","",XLOOKUP($B868,Lists!E$2:E$1000,Lists!F$2:F$1000))</f>
        <v/>
      </c>
      <c r="D868" s="28"/>
      <c r="E868" s="28"/>
      <c r="F868" s="18"/>
      <c r="G868" s="18"/>
      <c r="H868" s="18"/>
      <c r="I868" s="20"/>
      <c r="J868" s="29" t="str">
        <f t="shared" si="1"/>
        <v/>
      </c>
    </row>
    <row r="869" ht="15.75" customHeight="1">
      <c r="B869" s="26"/>
      <c r="C869" s="27" t="str">
        <f t="array" ref="C869">IF($B869="","",XLOOKUP($B869,Lists!E$2:E$1000,Lists!F$2:F$1000))</f>
        <v/>
      </c>
      <c r="D869" s="28"/>
      <c r="E869" s="28"/>
      <c r="F869" s="18"/>
      <c r="G869" s="18"/>
      <c r="H869" s="18"/>
      <c r="I869" s="20"/>
      <c r="J869" s="29" t="str">
        <f t="shared" si="1"/>
        <v/>
      </c>
    </row>
    <row r="870" ht="15.75" customHeight="1">
      <c r="B870" s="26"/>
      <c r="C870" s="27" t="str">
        <f t="array" ref="C870">IF($B870="","",XLOOKUP($B870,Lists!E$2:E$1000,Lists!F$2:F$1000))</f>
        <v/>
      </c>
      <c r="D870" s="28"/>
      <c r="E870" s="28"/>
      <c r="F870" s="18"/>
      <c r="G870" s="18"/>
      <c r="H870" s="18"/>
      <c r="I870" s="20"/>
      <c r="J870" s="29" t="str">
        <f t="shared" si="1"/>
        <v/>
      </c>
    </row>
    <row r="871" ht="15.75" customHeight="1">
      <c r="B871" s="26"/>
      <c r="C871" s="27" t="str">
        <f t="array" ref="C871">IF($B871="","",XLOOKUP($B871,Lists!E$2:E$1000,Lists!F$2:F$1000))</f>
        <v/>
      </c>
      <c r="D871" s="28"/>
      <c r="E871" s="28"/>
      <c r="F871" s="18"/>
      <c r="G871" s="18"/>
      <c r="H871" s="18"/>
      <c r="I871" s="20"/>
      <c r="J871" s="29" t="str">
        <f t="shared" si="1"/>
        <v/>
      </c>
    </row>
    <row r="872" ht="15.75" customHeight="1">
      <c r="B872" s="26"/>
      <c r="C872" s="27" t="str">
        <f t="array" ref="C872">IF($B872="","",XLOOKUP($B872,Lists!E$2:E$1000,Lists!F$2:F$1000))</f>
        <v/>
      </c>
      <c r="D872" s="28"/>
      <c r="E872" s="28"/>
      <c r="F872" s="18"/>
      <c r="G872" s="18"/>
      <c r="H872" s="18"/>
      <c r="I872" s="20"/>
      <c r="J872" s="29" t="str">
        <f t="shared" si="1"/>
        <v/>
      </c>
    </row>
    <row r="873" ht="15.75" customHeight="1">
      <c r="B873" s="26"/>
      <c r="C873" s="27" t="str">
        <f t="array" ref="C873">IF($B873="","",XLOOKUP($B873,Lists!E$2:E$1000,Lists!F$2:F$1000))</f>
        <v/>
      </c>
      <c r="D873" s="28"/>
      <c r="E873" s="28"/>
      <c r="F873" s="18"/>
      <c r="G873" s="18"/>
      <c r="H873" s="18"/>
      <c r="I873" s="20"/>
      <c r="J873" s="29" t="str">
        <f t="shared" si="1"/>
        <v/>
      </c>
    </row>
    <row r="874" ht="15.75" customHeight="1">
      <c r="B874" s="26"/>
      <c r="C874" s="27" t="str">
        <f t="array" ref="C874">IF($B874="","",XLOOKUP($B874,Lists!E$2:E$1000,Lists!F$2:F$1000))</f>
        <v/>
      </c>
      <c r="D874" s="28"/>
      <c r="E874" s="28"/>
      <c r="F874" s="18"/>
      <c r="G874" s="18"/>
      <c r="H874" s="18"/>
      <c r="I874" s="20"/>
      <c r="J874" s="29" t="str">
        <f t="shared" si="1"/>
        <v/>
      </c>
    </row>
    <row r="875" ht="15.75" customHeight="1">
      <c r="B875" s="26"/>
      <c r="C875" s="27" t="str">
        <f t="array" ref="C875">IF($B875="","",XLOOKUP($B875,Lists!E$2:E$1000,Lists!F$2:F$1000))</f>
        <v/>
      </c>
      <c r="D875" s="28"/>
      <c r="E875" s="28"/>
      <c r="F875" s="18"/>
      <c r="G875" s="18"/>
      <c r="H875" s="18"/>
      <c r="I875" s="20"/>
      <c r="J875" s="29" t="str">
        <f t="shared" si="1"/>
        <v/>
      </c>
    </row>
    <row r="876" ht="15.75" customHeight="1">
      <c r="B876" s="26"/>
      <c r="C876" s="27" t="str">
        <f t="array" ref="C876">IF($B876="","",XLOOKUP($B876,Lists!E$2:E$1000,Lists!F$2:F$1000))</f>
        <v/>
      </c>
      <c r="D876" s="28"/>
      <c r="E876" s="28"/>
      <c r="F876" s="18"/>
      <c r="G876" s="18"/>
      <c r="H876" s="18"/>
      <c r="I876" s="20"/>
      <c r="J876" s="29" t="str">
        <f t="shared" si="1"/>
        <v/>
      </c>
    </row>
    <row r="877" ht="15.75" customHeight="1">
      <c r="B877" s="26"/>
      <c r="C877" s="27" t="str">
        <f t="array" ref="C877">IF($B877="","",XLOOKUP($B877,Lists!E$2:E$1000,Lists!F$2:F$1000))</f>
        <v/>
      </c>
      <c r="D877" s="28"/>
      <c r="E877" s="28"/>
      <c r="F877" s="18"/>
      <c r="G877" s="18"/>
      <c r="H877" s="18"/>
      <c r="I877" s="20"/>
      <c r="J877" s="29" t="str">
        <f t="shared" si="1"/>
        <v/>
      </c>
    </row>
    <row r="878" ht="15.75" customHeight="1">
      <c r="B878" s="26"/>
      <c r="C878" s="27" t="str">
        <f t="array" ref="C878">IF($B878="","",XLOOKUP($B878,Lists!E$2:E$1000,Lists!F$2:F$1000))</f>
        <v/>
      </c>
      <c r="D878" s="28"/>
      <c r="E878" s="28"/>
      <c r="F878" s="18"/>
      <c r="G878" s="18"/>
      <c r="H878" s="18"/>
      <c r="I878" s="20"/>
      <c r="J878" s="29" t="str">
        <f t="shared" si="1"/>
        <v/>
      </c>
    </row>
    <row r="879" ht="15.75" customHeight="1">
      <c r="B879" s="26"/>
      <c r="C879" s="27" t="str">
        <f t="array" ref="C879">IF($B879="","",XLOOKUP($B879,Lists!E$2:E$1000,Lists!F$2:F$1000))</f>
        <v/>
      </c>
      <c r="D879" s="28"/>
      <c r="E879" s="28"/>
      <c r="F879" s="18"/>
      <c r="G879" s="18"/>
      <c r="H879" s="18"/>
      <c r="I879" s="20"/>
      <c r="J879" s="29" t="str">
        <f t="shared" si="1"/>
        <v/>
      </c>
    </row>
    <row r="880" ht="15.75" customHeight="1">
      <c r="B880" s="26"/>
      <c r="C880" s="27" t="str">
        <f t="array" ref="C880">IF($B880="","",XLOOKUP($B880,Lists!E$2:E$1000,Lists!F$2:F$1000))</f>
        <v/>
      </c>
      <c r="D880" s="28"/>
      <c r="E880" s="28"/>
      <c r="F880" s="18"/>
      <c r="G880" s="18"/>
      <c r="H880" s="18"/>
      <c r="I880" s="20"/>
      <c r="J880" s="29" t="str">
        <f t="shared" si="1"/>
        <v/>
      </c>
    </row>
    <row r="881" ht="15.75" customHeight="1">
      <c r="B881" s="26"/>
      <c r="C881" s="27" t="str">
        <f t="array" ref="C881">IF($B881="","",XLOOKUP($B881,Lists!E$2:E$1000,Lists!F$2:F$1000))</f>
        <v/>
      </c>
      <c r="D881" s="28"/>
      <c r="E881" s="28"/>
      <c r="F881" s="18"/>
      <c r="G881" s="18"/>
      <c r="H881" s="18"/>
      <c r="I881" s="20"/>
      <c r="J881" s="29" t="str">
        <f t="shared" si="1"/>
        <v/>
      </c>
    </row>
    <row r="882" ht="15.75" customHeight="1">
      <c r="B882" s="26"/>
      <c r="C882" s="27" t="str">
        <f t="array" ref="C882">IF($B882="","",XLOOKUP($B882,Lists!E$2:E$1000,Lists!F$2:F$1000))</f>
        <v/>
      </c>
      <c r="D882" s="28"/>
      <c r="E882" s="28"/>
      <c r="F882" s="18"/>
      <c r="G882" s="18"/>
      <c r="H882" s="18"/>
      <c r="I882" s="20"/>
      <c r="J882" s="29" t="str">
        <f t="shared" si="1"/>
        <v/>
      </c>
    </row>
    <row r="883" ht="15.75" customHeight="1">
      <c r="B883" s="26"/>
      <c r="C883" s="27" t="str">
        <f t="array" ref="C883">IF($B883="","",XLOOKUP($B883,Lists!E$2:E$1000,Lists!F$2:F$1000))</f>
        <v/>
      </c>
      <c r="D883" s="28"/>
      <c r="E883" s="28"/>
      <c r="F883" s="18"/>
      <c r="G883" s="18"/>
      <c r="H883" s="18"/>
      <c r="I883" s="20"/>
      <c r="J883" s="29" t="str">
        <f t="shared" si="1"/>
        <v/>
      </c>
    </row>
    <row r="884" ht="15.75" customHeight="1">
      <c r="B884" s="26"/>
      <c r="C884" s="27" t="str">
        <f t="array" ref="C884">IF($B884="","",XLOOKUP($B884,Lists!E$2:E$1000,Lists!F$2:F$1000))</f>
        <v/>
      </c>
      <c r="D884" s="28"/>
      <c r="E884" s="28"/>
      <c r="F884" s="18"/>
      <c r="G884" s="18"/>
      <c r="H884" s="18"/>
      <c r="I884" s="20"/>
      <c r="J884" s="29" t="str">
        <f t="shared" si="1"/>
        <v/>
      </c>
    </row>
    <row r="885" ht="15.75" customHeight="1">
      <c r="B885" s="26"/>
      <c r="C885" s="27" t="str">
        <f t="array" ref="C885">IF($B885="","",XLOOKUP($B885,Lists!E$2:E$1000,Lists!F$2:F$1000))</f>
        <v/>
      </c>
      <c r="D885" s="28"/>
      <c r="E885" s="28"/>
      <c r="F885" s="18"/>
      <c r="G885" s="18"/>
      <c r="H885" s="18"/>
      <c r="I885" s="20"/>
      <c r="J885" s="29" t="str">
        <f t="shared" si="1"/>
        <v/>
      </c>
    </row>
    <row r="886" ht="15.75" customHeight="1">
      <c r="B886" s="26"/>
      <c r="C886" s="27" t="str">
        <f t="array" ref="C886">IF($B886="","",XLOOKUP($B886,Lists!E$2:E$1000,Lists!F$2:F$1000))</f>
        <v/>
      </c>
      <c r="D886" s="28"/>
      <c r="E886" s="28"/>
      <c r="F886" s="18"/>
      <c r="G886" s="18"/>
      <c r="H886" s="18"/>
      <c r="I886" s="20"/>
      <c r="J886" s="29" t="str">
        <f t="shared" si="1"/>
        <v/>
      </c>
    </row>
    <row r="887" ht="15.75" customHeight="1">
      <c r="B887" s="26"/>
      <c r="C887" s="27" t="str">
        <f t="array" ref="C887">IF($B887="","",XLOOKUP($B887,Lists!E$2:E$1000,Lists!F$2:F$1000))</f>
        <v/>
      </c>
      <c r="D887" s="28"/>
      <c r="E887" s="28"/>
      <c r="F887" s="18"/>
      <c r="G887" s="18"/>
      <c r="H887" s="18"/>
      <c r="I887" s="20"/>
      <c r="J887" s="29" t="str">
        <f t="shared" si="1"/>
        <v/>
      </c>
    </row>
    <row r="888" ht="15.75" customHeight="1">
      <c r="B888" s="26"/>
      <c r="C888" s="27" t="str">
        <f t="array" ref="C888">IF($B888="","",XLOOKUP($B888,Lists!E$2:E$1000,Lists!F$2:F$1000))</f>
        <v/>
      </c>
      <c r="D888" s="28"/>
      <c r="E888" s="28"/>
      <c r="F888" s="18"/>
      <c r="G888" s="18"/>
      <c r="H888" s="18"/>
      <c r="I888" s="20"/>
      <c r="J888" s="29" t="str">
        <f t="shared" si="1"/>
        <v/>
      </c>
    </row>
    <row r="889" ht="15.75" customHeight="1">
      <c r="B889" s="26"/>
      <c r="C889" s="27" t="str">
        <f t="array" ref="C889">IF($B889="","",XLOOKUP($B889,Lists!E$2:E$1000,Lists!F$2:F$1000))</f>
        <v/>
      </c>
      <c r="D889" s="28"/>
      <c r="E889" s="28"/>
      <c r="F889" s="18"/>
      <c r="G889" s="18"/>
      <c r="H889" s="18"/>
      <c r="I889" s="20"/>
      <c r="J889" s="29" t="str">
        <f t="shared" si="1"/>
        <v/>
      </c>
    </row>
    <row r="890" ht="15.75" customHeight="1">
      <c r="B890" s="26"/>
      <c r="C890" s="27" t="str">
        <f t="array" ref="C890">IF($B890="","",XLOOKUP($B890,Lists!E$2:E$1000,Lists!F$2:F$1000))</f>
        <v/>
      </c>
      <c r="D890" s="28"/>
      <c r="E890" s="28"/>
      <c r="F890" s="18"/>
      <c r="G890" s="18"/>
      <c r="H890" s="18"/>
      <c r="I890" s="20"/>
      <c r="J890" s="29" t="str">
        <f t="shared" si="1"/>
        <v/>
      </c>
    </row>
    <row r="891" ht="15.75" customHeight="1">
      <c r="B891" s="26"/>
      <c r="C891" s="27" t="str">
        <f t="array" ref="C891">IF($B891="","",XLOOKUP($B891,Lists!E$2:E$1000,Lists!F$2:F$1000))</f>
        <v/>
      </c>
      <c r="D891" s="28"/>
      <c r="E891" s="28"/>
      <c r="F891" s="18"/>
      <c r="G891" s="18"/>
      <c r="H891" s="18"/>
      <c r="I891" s="20"/>
      <c r="J891" s="29" t="str">
        <f t="shared" si="1"/>
        <v/>
      </c>
    </row>
    <row r="892" ht="15.75" customHeight="1">
      <c r="B892" s="26"/>
      <c r="C892" s="27" t="str">
        <f t="array" ref="C892">IF($B892="","",XLOOKUP($B892,Lists!E$2:E$1000,Lists!F$2:F$1000))</f>
        <v/>
      </c>
      <c r="D892" s="28"/>
      <c r="E892" s="28"/>
      <c r="F892" s="18"/>
      <c r="G892" s="18"/>
      <c r="H892" s="18"/>
      <c r="I892" s="20"/>
      <c r="J892" s="29" t="str">
        <f t="shared" si="1"/>
        <v/>
      </c>
    </row>
    <row r="893" ht="15.75" customHeight="1">
      <c r="B893" s="26"/>
      <c r="C893" s="27" t="str">
        <f t="array" ref="C893">IF($B893="","",XLOOKUP($B893,Lists!E$2:E$1000,Lists!F$2:F$1000))</f>
        <v/>
      </c>
      <c r="D893" s="28"/>
      <c r="E893" s="28"/>
      <c r="F893" s="18"/>
      <c r="G893" s="18"/>
      <c r="H893" s="18"/>
      <c r="I893" s="20"/>
      <c r="J893" s="29" t="str">
        <f t="shared" si="1"/>
        <v/>
      </c>
    </row>
    <row r="894" ht="15.75" customHeight="1">
      <c r="B894" s="26"/>
      <c r="C894" s="27" t="str">
        <f t="array" ref="C894">IF($B894="","",XLOOKUP($B894,Lists!E$2:E$1000,Lists!F$2:F$1000))</f>
        <v/>
      </c>
      <c r="D894" s="28"/>
      <c r="E894" s="28"/>
      <c r="F894" s="18"/>
      <c r="G894" s="18"/>
      <c r="H894" s="18"/>
      <c r="I894" s="20"/>
      <c r="J894" s="29" t="str">
        <f t="shared" si="1"/>
        <v/>
      </c>
    </row>
    <row r="895" ht="15.75" customHeight="1">
      <c r="B895" s="26"/>
      <c r="C895" s="27" t="str">
        <f t="array" ref="C895">IF($B895="","",XLOOKUP($B895,Lists!E$2:E$1000,Lists!F$2:F$1000))</f>
        <v/>
      </c>
      <c r="D895" s="28"/>
      <c r="E895" s="28"/>
      <c r="F895" s="18"/>
      <c r="G895" s="18"/>
      <c r="H895" s="18"/>
      <c r="I895" s="20"/>
      <c r="J895" s="29" t="str">
        <f t="shared" si="1"/>
        <v/>
      </c>
    </row>
    <row r="896" ht="15.75" customHeight="1">
      <c r="B896" s="26"/>
      <c r="C896" s="27" t="str">
        <f t="array" ref="C896">IF($B896="","",XLOOKUP($B896,Lists!E$2:E$1000,Lists!F$2:F$1000))</f>
        <v/>
      </c>
      <c r="D896" s="28"/>
      <c r="E896" s="28"/>
      <c r="F896" s="18"/>
      <c r="G896" s="18"/>
      <c r="H896" s="18"/>
      <c r="I896" s="20"/>
      <c r="J896" s="29" t="str">
        <f t="shared" si="1"/>
        <v/>
      </c>
    </row>
    <row r="897" ht="15.75" customHeight="1">
      <c r="B897" s="26"/>
      <c r="C897" s="27" t="str">
        <f t="array" ref="C897">IF($B897="","",XLOOKUP($B897,Lists!E$2:E$1000,Lists!F$2:F$1000))</f>
        <v/>
      </c>
      <c r="D897" s="28"/>
      <c r="E897" s="28"/>
      <c r="F897" s="18"/>
      <c r="G897" s="18"/>
      <c r="H897" s="18"/>
      <c r="I897" s="20"/>
      <c r="J897" s="29" t="str">
        <f t="shared" si="1"/>
        <v/>
      </c>
    </row>
    <row r="898" ht="15.75" customHeight="1">
      <c r="B898" s="26"/>
      <c r="C898" s="27" t="str">
        <f t="array" ref="C898">IF($B898="","",XLOOKUP($B898,Lists!E$2:E$1000,Lists!F$2:F$1000))</f>
        <v/>
      </c>
      <c r="D898" s="28"/>
      <c r="E898" s="28"/>
      <c r="F898" s="18"/>
      <c r="G898" s="18"/>
      <c r="H898" s="18"/>
      <c r="I898" s="20"/>
      <c r="J898" s="29" t="str">
        <f t="shared" si="1"/>
        <v/>
      </c>
    </row>
    <row r="899" ht="15.75" customHeight="1">
      <c r="B899" s="26"/>
      <c r="C899" s="27" t="str">
        <f t="array" ref="C899">IF($B899="","",XLOOKUP($B899,Lists!E$2:E$1000,Lists!F$2:F$1000))</f>
        <v/>
      </c>
      <c r="D899" s="28"/>
      <c r="E899" s="28"/>
      <c r="F899" s="18"/>
      <c r="G899" s="18"/>
      <c r="H899" s="18"/>
      <c r="I899" s="20"/>
      <c r="J899" s="29" t="str">
        <f t="shared" si="1"/>
        <v/>
      </c>
    </row>
    <row r="900" ht="15.75" customHeight="1">
      <c r="B900" s="26"/>
      <c r="C900" s="27" t="str">
        <f t="array" ref="C900">IF($B900="","",XLOOKUP($B900,Lists!E$2:E$1000,Lists!F$2:F$1000))</f>
        <v/>
      </c>
      <c r="D900" s="28"/>
      <c r="E900" s="28"/>
      <c r="F900" s="18"/>
      <c r="G900" s="18"/>
      <c r="H900" s="18"/>
      <c r="I900" s="20"/>
      <c r="J900" s="29" t="str">
        <f t="shared" si="1"/>
        <v/>
      </c>
    </row>
    <row r="901" ht="15.75" customHeight="1">
      <c r="B901" s="26"/>
      <c r="C901" s="27" t="str">
        <f t="array" ref="C901">IF($B901="","",XLOOKUP($B901,Lists!E$2:E$1000,Lists!F$2:F$1000))</f>
        <v/>
      </c>
      <c r="D901" s="28"/>
      <c r="E901" s="28"/>
      <c r="F901" s="18"/>
      <c r="G901" s="18"/>
      <c r="H901" s="18"/>
      <c r="I901" s="20"/>
      <c r="J901" s="29" t="str">
        <f t="shared" si="1"/>
        <v/>
      </c>
    </row>
    <row r="902" ht="15.75" customHeight="1">
      <c r="B902" s="26"/>
      <c r="C902" s="27" t="str">
        <f t="array" ref="C902">IF($B902="","",XLOOKUP($B902,Lists!E$2:E$1000,Lists!F$2:F$1000))</f>
        <v/>
      </c>
      <c r="D902" s="28"/>
      <c r="E902" s="28"/>
      <c r="F902" s="18"/>
      <c r="G902" s="18"/>
      <c r="H902" s="18"/>
      <c r="I902" s="20"/>
      <c r="J902" s="29" t="str">
        <f t="shared" si="1"/>
        <v/>
      </c>
    </row>
    <row r="903" ht="15.75" customHeight="1">
      <c r="B903" s="26"/>
      <c r="C903" s="27" t="str">
        <f t="array" ref="C903">IF($B903="","",XLOOKUP($B903,Lists!E$2:E$1000,Lists!F$2:F$1000))</f>
        <v/>
      </c>
      <c r="D903" s="28"/>
      <c r="E903" s="28"/>
      <c r="F903" s="18"/>
      <c r="G903" s="18"/>
      <c r="H903" s="18"/>
      <c r="I903" s="20"/>
      <c r="J903" s="29" t="str">
        <f t="shared" si="1"/>
        <v/>
      </c>
    </row>
    <row r="904" ht="15.75" customHeight="1">
      <c r="B904" s="26"/>
      <c r="C904" s="27" t="str">
        <f t="array" ref="C904">IF($B904="","",XLOOKUP($B904,Lists!E$2:E$1000,Lists!F$2:F$1000))</f>
        <v/>
      </c>
      <c r="D904" s="28"/>
      <c r="E904" s="28"/>
      <c r="F904" s="18"/>
      <c r="G904" s="18"/>
      <c r="H904" s="18"/>
      <c r="I904" s="20"/>
      <c r="J904" s="29" t="str">
        <f t="shared" si="1"/>
        <v/>
      </c>
    </row>
    <row r="905" ht="15.75" customHeight="1">
      <c r="B905" s="26"/>
      <c r="C905" s="27" t="str">
        <f t="array" ref="C905">IF($B905="","",XLOOKUP($B905,Lists!E$2:E$1000,Lists!F$2:F$1000))</f>
        <v/>
      </c>
      <c r="D905" s="28"/>
      <c r="E905" s="28"/>
      <c r="F905" s="18"/>
      <c r="G905" s="18"/>
      <c r="H905" s="18"/>
      <c r="I905" s="20"/>
      <c r="J905" s="29" t="str">
        <f t="shared" si="1"/>
        <v/>
      </c>
    </row>
    <row r="906" ht="15.75" customHeight="1">
      <c r="B906" s="26"/>
      <c r="C906" s="27" t="str">
        <f t="array" ref="C906">IF($B906="","",XLOOKUP($B906,Lists!E$2:E$1000,Lists!F$2:F$1000))</f>
        <v/>
      </c>
      <c r="D906" s="28"/>
      <c r="E906" s="28"/>
      <c r="F906" s="18"/>
      <c r="G906" s="18"/>
      <c r="H906" s="18"/>
      <c r="I906" s="20"/>
      <c r="J906" s="29" t="str">
        <f t="shared" si="1"/>
        <v/>
      </c>
    </row>
    <row r="907" ht="15.75" customHeight="1">
      <c r="B907" s="26"/>
      <c r="C907" s="27" t="str">
        <f t="array" ref="C907">IF($B907="","",XLOOKUP($B907,Lists!E$2:E$1000,Lists!F$2:F$1000))</f>
        <v/>
      </c>
      <c r="D907" s="28"/>
      <c r="E907" s="28"/>
      <c r="F907" s="18"/>
      <c r="G907" s="18"/>
      <c r="H907" s="18"/>
      <c r="I907" s="20"/>
      <c r="J907" s="29" t="str">
        <f t="shared" si="1"/>
        <v/>
      </c>
    </row>
    <row r="908" ht="15.75" customHeight="1">
      <c r="B908" s="26"/>
      <c r="C908" s="27" t="str">
        <f t="array" ref="C908">IF($B908="","",XLOOKUP($B908,Lists!E$2:E$1000,Lists!F$2:F$1000))</f>
        <v/>
      </c>
      <c r="D908" s="28"/>
      <c r="E908" s="28"/>
      <c r="F908" s="18"/>
      <c r="G908" s="18"/>
      <c r="H908" s="18"/>
      <c r="I908" s="20"/>
      <c r="J908" s="29" t="str">
        <f t="shared" si="1"/>
        <v/>
      </c>
    </row>
    <row r="909" ht="15.75" customHeight="1">
      <c r="B909" s="26"/>
      <c r="C909" s="27" t="str">
        <f t="array" ref="C909">IF($B909="","",XLOOKUP($B909,Lists!E$2:E$1000,Lists!F$2:F$1000))</f>
        <v/>
      </c>
      <c r="D909" s="28"/>
      <c r="E909" s="28"/>
      <c r="F909" s="18"/>
      <c r="G909" s="18"/>
      <c r="H909" s="18"/>
      <c r="I909" s="20"/>
      <c r="J909" s="29" t="str">
        <f t="shared" si="1"/>
        <v/>
      </c>
    </row>
    <row r="910" ht="15.75" customHeight="1">
      <c r="B910" s="26"/>
      <c r="C910" s="27" t="str">
        <f t="array" ref="C910">IF($B910="","",XLOOKUP($B910,Lists!E$2:E$1000,Lists!F$2:F$1000))</f>
        <v/>
      </c>
      <c r="D910" s="28"/>
      <c r="E910" s="28"/>
      <c r="F910" s="18"/>
      <c r="G910" s="18"/>
      <c r="H910" s="18"/>
      <c r="I910" s="20"/>
      <c r="J910" s="29" t="str">
        <f t="shared" si="1"/>
        <v/>
      </c>
    </row>
    <row r="911" ht="15.75" customHeight="1">
      <c r="B911" s="26"/>
      <c r="C911" s="27" t="str">
        <f t="array" ref="C911">IF($B911="","",XLOOKUP($B911,Lists!E$2:E$1000,Lists!F$2:F$1000))</f>
        <v/>
      </c>
      <c r="D911" s="28"/>
      <c r="E911" s="28"/>
      <c r="F911" s="18"/>
      <c r="G911" s="18"/>
      <c r="H911" s="18"/>
      <c r="I911" s="20"/>
      <c r="J911" s="29" t="str">
        <f t="shared" si="1"/>
        <v/>
      </c>
    </row>
    <row r="912" ht="15.75" customHeight="1">
      <c r="B912" s="26"/>
      <c r="C912" s="27" t="str">
        <f t="array" ref="C912">IF($B912="","",XLOOKUP($B912,Lists!E$2:E$1000,Lists!F$2:F$1000))</f>
        <v/>
      </c>
      <c r="D912" s="28"/>
      <c r="E912" s="28"/>
      <c r="F912" s="18"/>
      <c r="G912" s="18"/>
      <c r="H912" s="18"/>
      <c r="I912" s="20"/>
      <c r="J912" s="29" t="str">
        <f t="shared" si="1"/>
        <v/>
      </c>
    </row>
    <row r="913" ht="15.75" customHeight="1">
      <c r="B913" s="26"/>
      <c r="C913" s="27" t="str">
        <f t="array" ref="C913">IF($B913="","",XLOOKUP($B913,Lists!E$2:E$1000,Lists!F$2:F$1000))</f>
        <v/>
      </c>
      <c r="D913" s="28"/>
      <c r="E913" s="28"/>
      <c r="F913" s="18"/>
      <c r="G913" s="18"/>
      <c r="H913" s="18"/>
      <c r="I913" s="20"/>
      <c r="J913" s="29" t="str">
        <f t="shared" si="1"/>
        <v/>
      </c>
    </row>
    <row r="914" ht="15.75" customHeight="1">
      <c r="B914" s="26"/>
      <c r="C914" s="27" t="str">
        <f t="array" ref="C914">IF($B914="","",XLOOKUP($B914,Lists!E$2:E$1000,Lists!F$2:F$1000))</f>
        <v/>
      </c>
      <c r="D914" s="28"/>
      <c r="E914" s="28"/>
      <c r="F914" s="18"/>
      <c r="G914" s="18"/>
      <c r="H914" s="18"/>
      <c r="I914" s="20"/>
      <c r="J914" s="29" t="str">
        <f t="shared" si="1"/>
        <v/>
      </c>
    </row>
    <row r="915" ht="15.75" customHeight="1">
      <c r="B915" s="26"/>
      <c r="C915" s="27" t="str">
        <f t="array" ref="C915">IF($B915="","",XLOOKUP($B915,Lists!E$2:E$1000,Lists!F$2:F$1000))</f>
        <v/>
      </c>
      <c r="D915" s="28"/>
      <c r="E915" s="28"/>
      <c r="F915" s="18"/>
      <c r="G915" s="18"/>
      <c r="H915" s="18"/>
      <c r="I915" s="20"/>
      <c r="J915" s="29" t="str">
        <f t="shared" si="1"/>
        <v/>
      </c>
    </row>
    <row r="916" ht="15.75" customHeight="1">
      <c r="B916" s="26"/>
      <c r="C916" s="27" t="str">
        <f t="array" ref="C916">IF($B916="","",XLOOKUP($B916,Lists!E$2:E$1000,Lists!F$2:F$1000))</f>
        <v/>
      </c>
      <c r="D916" s="28"/>
      <c r="E916" s="28"/>
      <c r="F916" s="18"/>
      <c r="G916" s="18"/>
      <c r="H916" s="18"/>
      <c r="I916" s="20"/>
      <c r="J916" s="29" t="str">
        <f t="shared" si="1"/>
        <v/>
      </c>
    </row>
    <row r="917" ht="15.75" customHeight="1">
      <c r="B917" s="26"/>
      <c r="C917" s="27" t="str">
        <f t="array" ref="C917">IF($B917="","",XLOOKUP($B917,Lists!E$2:E$1000,Lists!F$2:F$1000))</f>
        <v/>
      </c>
      <c r="D917" s="28"/>
      <c r="E917" s="28"/>
      <c r="F917" s="18"/>
      <c r="G917" s="18"/>
      <c r="H917" s="18"/>
      <c r="I917" s="20"/>
      <c r="J917" s="29" t="str">
        <f t="shared" si="1"/>
        <v/>
      </c>
    </row>
    <row r="918" ht="15.75" customHeight="1">
      <c r="B918" s="26"/>
      <c r="C918" s="27" t="str">
        <f t="array" ref="C918">IF($B918="","",XLOOKUP($B918,Lists!E$2:E$1000,Lists!F$2:F$1000))</f>
        <v/>
      </c>
      <c r="D918" s="28"/>
      <c r="E918" s="28"/>
      <c r="F918" s="18"/>
      <c r="G918" s="18"/>
      <c r="H918" s="18"/>
      <c r="I918" s="20"/>
      <c r="J918" s="29" t="str">
        <f t="shared" si="1"/>
        <v/>
      </c>
    </row>
    <row r="919" ht="15.75" customHeight="1">
      <c r="B919" s="26"/>
      <c r="C919" s="27" t="str">
        <f t="array" ref="C919">IF($B919="","",XLOOKUP($B919,Lists!E$2:E$1000,Lists!F$2:F$1000))</f>
        <v/>
      </c>
      <c r="D919" s="28"/>
      <c r="E919" s="28"/>
      <c r="F919" s="18"/>
      <c r="G919" s="18"/>
      <c r="H919" s="18"/>
      <c r="I919" s="20"/>
      <c r="J919" s="29" t="str">
        <f t="shared" si="1"/>
        <v/>
      </c>
    </row>
    <row r="920" ht="15.75" customHeight="1">
      <c r="B920" s="26"/>
      <c r="C920" s="27" t="str">
        <f t="array" ref="C920">IF($B920="","",XLOOKUP($B920,Lists!E$2:E$1000,Lists!F$2:F$1000))</f>
        <v/>
      </c>
      <c r="D920" s="28"/>
      <c r="E920" s="28"/>
      <c r="F920" s="18"/>
      <c r="G920" s="18"/>
      <c r="H920" s="18"/>
      <c r="I920" s="20"/>
      <c r="J920" s="29" t="str">
        <f t="shared" si="1"/>
        <v/>
      </c>
    </row>
    <row r="921" ht="15.75" customHeight="1">
      <c r="B921" s="26"/>
      <c r="C921" s="27" t="str">
        <f t="array" ref="C921">IF($B921="","",XLOOKUP($B921,Lists!E$2:E$1000,Lists!F$2:F$1000))</f>
        <v/>
      </c>
      <c r="D921" s="28"/>
      <c r="E921" s="28"/>
      <c r="F921" s="18"/>
      <c r="G921" s="18"/>
      <c r="H921" s="18"/>
      <c r="I921" s="20"/>
      <c r="J921" s="29" t="str">
        <f t="shared" si="1"/>
        <v/>
      </c>
    </row>
    <row r="922" ht="15.75" customHeight="1">
      <c r="B922" s="26"/>
      <c r="C922" s="27" t="str">
        <f t="array" ref="C922">IF($B922="","",XLOOKUP($B922,Lists!E$2:E$1000,Lists!F$2:F$1000))</f>
        <v/>
      </c>
      <c r="D922" s="28"/>
      <c r="E922" s="28"/>
      <c r="F922" s="18"/>
      <c r="G922" s="18"/>
      <c r="H922" s="18"/>
      <c r="I922" s="20"/>
      <c r="J922" s="29" t="str">
        <f t="shared" si="1"/>
        <v/>
      </c>
    </row>
    <row r="923" ht="15.75" customHeight="1">
      <c r="B923" s="26"/>
      <c r="C923" s="27" t="str">
        <f t="array" ref="C923">IF($B923="","",XLOOKUP($B923,Lists!E$2:E$1000,Lists!F$2:F$1000))</f>
        <v/>
      </c>
      <c r="D923" s="28"/>
      <c r="E923" s="28"/>
      <c r="F923" s="18"/>
      <c r="G923" s="18"/>
      <c r="H923" s="18"/>
      <c r="I923" s="20"/>
      <c r="J923" s="29" t="str">
        <f t="shared" si="1"/>
        <v/>
      </c>
    </row>
    <row r="924" ht="15.75" customHeight="1">
      <c r="B924" s="26"/>
      <c r="C924" s="27" t="str">
        <f t="array" ref="C924">IF($B924="","",XLOOKUP($B924,Lists!E$2:E$1000,Lists!F$2:F$1000))</f>
        <v/>
      </c>
      <c r="D924" s="28"/>
      <c r="E924" s="28"/>
      <c r="F924" s="18"/>
      <c r="G924" s="18"/>
      <c r="H924" s="18"/>
      <c r="I924" s="20"/>
      <c r="J924" s="29" t="str">
        <f t="shared" si="1"/>
        <v/>
      </c>
    </row>
    <row r="925" ht="15.75" customHeight="1">
      <c r="B925" s="26"/>
      <c r="C925" s="27" t="str">
        <f t="array" ref="C925">IF($B925="","",XLOOKUP($B925,Lists!E$2:E$1000,Lists!F$2:F$1000))</f>
        <v/>
      </c>
      <c r="D925" s="28"/>
      <c r="E925" s="28"/>
      <c r="F925" s="18"/>
      <c r="G925" s="18"/>
      <c r="H925" s="18"/>
      <c r="I925" s="20"/>
      <c r="J925" s="29" t="str">
        <f t="shared" si="1"/>
        <v/>
      </c>
    </row>
    <row r="926" ht="15.75" customHeight="1">
      <c r="B926" s="26"/>
      <c r="C926" s="27" t="str">
        <f t="array" ref="C926">IF($B926="","",XLOOKUP($B926,Lists!E$2:E$1000,Lists!F$2:F$1000))</f>
        <v/>
      </c>
      <c r="D926" s="28"/>
      <c r="E926" s="28"/>
      <c r="F926" s="18"/>
      <c r="G926" s="18"/>
      <c r="H926" s="18"/>
      <c r="I926" s="20"/>
      <c r="J926" s="29" t="str">
        <f t="shared" si="1"/>
        <v/>
      </c>
    </row>
    <row r="927" ht="15.75" customHeight="1">
      <c r="B927" s="26"/>
      <c r="C927" s="27" t="str">
        <f t="array" ref="C927">IF($B927="","",XLOOKUP($B927,Lists!E$2:E$1000,Lists!F$2:F$1000))</f>
        <v/>
      </c>
      <c r="D927" s="28"/>
      <c r="E927" s="28"/>
      <c r="F927" s="18"/>
      <c r="G927" s="18"/>
      <c r="H927" s="18"/>
      <c r="I927" s="20"/>
      <c r="J927" s="29" t="str">
        <f t="shared" si="1"/>
        <v/>
      </c>
    </row>
    <row r="928" ht="15.75" customHeight="1">
      <c r="B928" s="26"/>
      <c r="C928" s="27" t="str">
        <f t="array" ref="C928">IF($B928="","",XLOOKUP($B928,Lists!E$2:E$1000,Lists!F$2:F$1000))</f>
        <v/>
      </c>
      <c r="D928" s="28"/>
      <c r="E928" s="28"/>
      <c r="F928" s="18"/>
      <c r="G928" s="18"/>
      <c r="H928" s="18"/>
      <c r="I928" s="20"/>
      <c r="J928" s="29" t="str">
        <f t="shared" si="1"/>
        <v/>
      </c>
    </row>
    <row r="929" ht="15.75" customHeight="1">
      <c r="B929" s="26"/>
      <c r="C929" s="27" t="str">
        <f t="array" ref="C929">IF($B929="","",XLOOKUP($B929,Lists!E$2:E$1000,Lists!F$2:F$1000))</f>
        <v/>
      </c>
      <c r="D929" s="28"/>
      <c r="E929" s="28"/>
      <c r="F929" s="18"/>
      <c r="G929" s="18"/>
      <c r="H929" s="18"/>
      <c r="I929" s="20"/>
      <c r="J929" s="29" t="str">
        <f t="shared" si="1"/>
        <v/>
      </c>
    </row>
    <row r="930" ht="15.75" customHeight="1">
      <c r="B930" s="26"/>
      <c r="C930" s="27" t="str">
        <f t="array" ref="C930">IF($B930="","",XLOOKUP($B930,Lists!E$2:E$1000,Lists!F$2:F$1000))</f>
        <v/>
      </c>
      <c r="D930" s="28"/>
      <c r="E930" s="28"/>
      <c r="F930" s="18"/>
      <c r="G930" s="18"/>
      <c r="H930" s="18"/>
      <c r="I930" s="20"/>
      <c r="J930" s="29" t="str">
        <f t="shared" si="1"/>
        <v/>
      </c>
    </row>
    <row r="931" ht="15.75" customHeight="1">
      <c r="B931" s="26"/>
      <c r="C931" s="27" t="str">
        <f t="array" ref="C931">IF($B931="","",XLOOKUP($B931,Lists!E$2:E$1000,Lists!F$2:F$1000))</f>
        <v/>
      </c>
      <c r="D931" s="28"/>
      <c r="E931" s="28"/>
      <c r="F931" s="18"/>
      <c r="G931" s="18"/>
      <c r="H931" s="18"/>
      <c r="I931" s="20"/>
      <c r="J931" s="29" t="str">
        <f t="shared" si="1"/>
        <v/>
      </c>
    </row>
    <row r="932" ht="15.75" customHeight="1">
      <c r="B932" s="26"/>
      <c r="C932" s="27" t="str">
        <f t="array" ref="C932">IF($B932="","",XLOOKUP($B932,Lists!E$2:E$1000,Lists!F$2:F$1000))</f>
        <v/>
      </c>
      <c r="D932" s="28"/>
      <c r="E932" s="28"/>
      <c r="F932" s="18"/>
      <c r="G932" s="18"/>
      <c r="H932" s="18"/>
      <c r="I932" s="20"/>
      <c r="J932" s="29" t="str">
        <f t="shared" si="1"/>
        <v/>
      </c>
    </row>
    <row r="933" ht="15.75" customHeight="1">
      <c r="B933" s="26"/>
      <c r="C933" s="27" t="str">
        <f t="array" ref="C933">IF($B933="","",XLOOKUP($B933,Lists!E$2:E$1000,Lists!F$2:F$1000))</f>
        <v/>
      </c>
      <c r="D933" s="28"/>
      <c r="E933" s="28"/>
      <c r="F933" s="18"/>
      <c r="G933" s="18"/>
      <c r="H933" s="18"/>
      <c r="I933" s="20"/>
      <c r="J933" s="29" t="str">
        <f t="shared" si="1"/>
        <v/>
      </c>
    </row>
    <row r="934" ht="15.75" customHeight="1">
      <c r="B934" s="26"/>
      <c r="C934" s="27" t="str">
        <f t="array" ref="C934">IF($B934="","",XLOOKUP($B934,Lists!E$2:E$1000,Lists!F$2:F$1000))</f>
        <v/>
      </c>
      <c r="D934" s="28"/>
      <c r="E934" s="28"/>
      <c r="F934" s="18"/>
      <c r="G934" s="18"/>
      <c r="H934" s="18"/>
      <c r="I934" s="20"/>
      <c r="J934" s="29" t="str">
        <f t="shared" si="1"/>
        <v/>
      </c>
    </row>
    <row r="935" ht="15.75" customHeight="1">
      <c r="B935" s="26"/>
      <c r="C935" s="27" t="str">
        <f t="array" ref="C935">IF($B935="","",XLOOKUP($B935,Lists!E$2:E$1000,Lists!F$2:F$1000))</f>
        <v/>
      </c>
      <c r="D935" s="28"/>
      <c r="E935" s="28"/>
      <c r="F935" s="18"/>
      <c r="G935" s="18"/>
      <c r="H935" s="18"/>
      <c r="I935" s="20"/>
      <c r="J935" s="29" t="str">
        <f t="shared" si="1"/>
        <v/>
      </c>
    </row>
    <row r="936" ht="15.75" customHeight="1">
      <c r="B936" s="26"/>
      <c r="C936" s="27" t="str">
        <f t="array" ref="C936">IF($B936="","",XLOOKUP($B936,Lists!E$2:E$1000,Lists!F$2:F$1000))</f>
        <v/>
      </c>
      <c r="D936" s="28"/>
      <c r="E936" s="28"/>
      <c r="F936" s="18"/>
      <c r="G936" s="18"/>
      <c r="H936" s="18"/>
      <c r="I936" s="20"/>
      <c r="J936" s="29" t="str">
        <f t="shared" si="1"/>
        <v/>
      </c>
    </row>
    <row r="937" ht="15.75" customHeight="1">
      <c r="B937" s="26"/>
      <c r="C937" s="27" t="str">
        <f t="array" ref="C937">IF($B937="","",XLOOKUP($B937,Lists!E$2:E$1000,Lists!F$2:F$1000))</f>
        <v/>
      </c>
      <c r="D937" s="28"/>
      <c r="E937" s="28"/>
      <c r="F937" s="18"/>
      <c r="G937" s="18"/>
      <c r="H937" s="18"/>
      <c r="I937" s="20"/>
      <c r="J937" s="29" t="str">
        <f t="shared" si="1"/>
        <v/>
      </c>
    </row>
    <row r="938" ht="15.75" customHeight="1">
      <c r="B938" s="26"/>
      <c r="C938" s="27" t="str">
        <f t="array" ref="C938">IF($B938="","",XLOOKUP($B938,Lists!E$2:E$1000,Lists!F$2:F$1000))</f>
        <v/>
      </c>
      <c r="D938" s="28"/>
      <c r="E938" s="28"/>
      <c r="F938" s="18"/>
      <c r="G938" s="18"/>
      <c r="H938" s="18"/>
      <c r="I938" s="20"/>
      <c r="J938" s="29" t="str">
        <f t="shared" si="1"/>
        <v/>
      </c>
    </row>
    <row r="939" ht="15.75" customHeight="1">
      <c r="B939" s="26"/>
      <c r="C939" s="27" t="str">
        <f t="array" ref="C939">IF($B939="","",XLOOKUP($B939,Lists!E$2:E$1000,Lists!F$2:F$1000))</f>
        <v/>
      </c>
      <c r="D939" s="28"/>
      <c r="E939" s="28"/>
      <c r="F939" s="18"/>
      <c r="G939" s="18"/>
      <c r="H939" s="18"/>
      <c r="I939" s="20"/>
      <c r="J939" s="29" t="str">
        <f t="shared" si="1"/>
        <v/>
      </c>
    </row>
    <row r="940" ht="15.75" customHeight="1">
      <c r="B940" s="26"/>
      <c r="C940" s="27" t="str">
        <f t="array" ref="C940">IF($B940="","",XLOOKUP($B940,Lists!E$2:E$1000,Lists!F$2:F$1000))</f>
        <v/>
      </c>
      <c r="D940" s="28"/>
      <c r="E940" s="28"/>
      <c r="F940" s="18"/>
      <c r="G940" s="18"/>
      <c r="H940" s="18"/>
      <c r="I940" s="20"/>
      <c r="J940" s="29" t="str">
        <f t="shared" si="1"/>
        <v/>
      </c>
    </row>
    <row r="941" ht="15.75" customHeight="1">
      <c r="B941" s="26"/>
      <c r="C941" s="27" t="str">
        <f t="array" ref="C941">IF($B941="","",XLOOKUP($B941,Lists!E$2:E$1000,Lists!F$2:F$1000))</f>
        <v/>
      </c>
      <c r="D941" s="28"/>
      <c r="E941" s="28"/>
      <c r="F941" s="18"/>
      <c r="G941" s="18"/>
      <c r="H941" s="18"/>
      <c r="I941" s="20"/>
      <c r="J941" s="29" t="str">
        <f t="shared" si="1"/>
        <v/>
      </c>
    </row>
    <row r="942" ht="15.75" customHeight="1">
      <c r="B942" s="26"/>
      <c r="C942" s="27" t="str">
        <f t="array" ref="C942">IF($B942="","",XLOOKUP($B942,Lists!E$2:E$1000,Lists!F$2:F$1000))</f>
        <v/>
      </c>
      <c r="D942" s="28"/>
      <c r="E942" s="28"/>
      <c r="F942" s="18"/>
      <c r="G942" s="18"/>
      <c r="H942" s="18"/>
      <c r="I942" s="20"/>
      <c r="J942" s="29" t="str">
        <f t="shared" si="1"/>
        <v/>
      </c>
    </row>
    <row r="943" ht="15.75" customHeight="1">
      <c r="B943" s="26"/>
      <c r="C943" s="27" t="str">
        <f t="array" ref="C943">IF($B943="","",XLOOKUP($B943,Lists!E$2:E$1000,Lists!F$2:F$1000))</f>
        <v/>
      </c>
      <c r="D943" s="28"/>
      <c r="E943" s="28"/>
      <c r="F943" s="18"/>
      <c r="G943" s="18"/>
      <c r="H943" s="18"/>
      <c r="I943" s="20"/>
      <c r="J943" s="29" t="str">
        <f t="shared" si="1"/>
        <v/>
      </c>
    </row>
    <row r="944" ht="15.75" customHeight="1">
      <c r="B944" s="26"/>
      <c r="C944" s="27" t="str">
        <f t="array" ref="C944">IF($B944="","",XLOOKUP($B944,Lists!E$2:E$1000,Lists!F$2:F$1000))</f>
        <v/>
      </c>
      <c r="D944" s="28"/>
      <c r="E944" s="28"/>
      <c r="F944" s="18"/>
      <c r="G944" s="18"/>
      <c r="H944" s="18"/>
      <c r="I944" s="20"/>
      <c r="J944" s="29" t="str">
        <f t="shared" si="1"/>
        <v/>
      </c>
    </row>
    <row r="945" ht="15.75" customHeight="1">
      <c r="B945" s="26"/>
      <c r="C945" s="27" t="str">
        <f t="array" ref="C945">IF($B945="","",XLOOKUP($B945,Lists!E$2:E$1000,Lists!F$2:F$1000))</f>
        <v/>
      </c>
      <c r="D945" s="28"/>
      <c r="E945" s="28"/>
      <c r="F945" s="18"/>
      <c r="G945" s="18"/>
      <c r="H945" s="18"/>
      <c r="I945" s="20"/>
      <c r="J945" s="29" t="str">
        <f t="shared" si="1"/>
        <v/>
      </c>
    </row>
    <row r="946" ht="15.75" customHeight="1">
      <c r="B946" s="26"/>
      <c r="C946" s="27" t="str">
        <f t="array" ref="C946">IF($B946="","",XLOOKUP($B946,Lists!E$2:E$1000,Lists!F$2:F$1000))</f>
        <v/>
      </c>
      <c r="D946" s="28"/>
      <c r="E946" s="28"/>
      <c r="F946" s="18"/>
      <c r="G946" s="18"/>
      <c r="H946" s="18"/>
      <c r="I946" s="20"/>
      <c r="J946" s="29" t="str">
        <f t="shared" si="1"/>
        <v/>
      </c>
    </row>
    <row r="947" ht="15.75" customHeight="1">
      <c r="B947" s="26"/>
      <c r="C947" s="27" t="str">
        <f t="array" ref="C947">IF($B947="","",XLOOKUP($B947,Lists!E$2:E$1000,Lists!F$2:F$1000))</f>
        <v/>
      </c>
      <c r="D947" s="28"/>
      <c r="E947" s="28"/>
      <c r="F947" s="18"/>
      <c r="G947" s="18"/>
      <c r="H947" s="18"/>
      <c r="I947" s="20"/>
      <c r="J947" s="29" t="str">
        <f t="shared" si="1"/>
        <v/>
      </c>
    </row>
    <row r="948" ht="15.75" customHeight="1">
      <c r="B948" s="26"/>
      <c r="C948" s="27" t="str">
        <f t="array" ref="C948">IF($B948="","",XLOOKUP($B948,Lists!E$2:E$1000,Lists!F$2:F$1000))</f>
        <v/>
      </c>
      <c r="D948" s="28"/>
      <c r="E948" s="28"/>
      <c r="F948" s="18"/>
      <c r="G948" s="18"/>
      <c r="H948" s="18"/>
      <c r="I948" s="20"/>
      <c r="J948" s="29" t="str">
        <f t="shared" si="1"/>
        <v/>
      </c>
    </row>
    <row r="949" ht="15.75" customHeight="1">
      <c r="B949" s="26"/>
      <c r="C949" s="27" t="str">
        <f t="array" ref="C949">IF($B949="","",XLOOKUP($B949,Lists!E$2:E$1000,Lists!F$2:F$1000))</f>
        <v/>
      </c>
      <c r="D949" s="28"/>
      <c r="E949" s="28"/>
      <c r="F949" s="18"/>
      <c r="G949" s="18"/>
      <c r="H949" s="18"/>
      <c r="I949" s="20"/>
      <c r="J949" s="29" t="str">
        <f t="shared" si="1"/>
        <v/>
      </c>
    </row>
    <row r="950" ht="15.75" customHeight="1">
      <c r="B950" s="26"/>
      <c r="C950" s="27" t="str">
        <f t="array" ref="C950">IF($B950="","",XLOOKUP($B950,Lists!E$2:E$1000,Lists!F$2:F$1000))</f>
        <v/>
      </c>
      <c r="D950" s="28"/>
      <c r="E950" s="28"/>
      <c r="F950" s="18"/>
      <c r="G950" s="18"/>
      <c r="H950" s="18"/>
      <c r="I950" s="20"/>
      <c r="J950" s="29" t="str">
        <f t="shared" si="1"/>
        <v/>
      </c>
    </row>
    <row r="951" ht="15.75" customHeight="1">
      <c r="B951" s="26"/>
      <c r="C951" s="27" t="str">
        <f t="array" ref="C951">IF($B951="","",XLOOKUP($B951,Lists!E$2:E$1000,Lists!F$2:F$1000))</f>
        <v/>
      </c>
      <c r="D951" s="28"/>
      <c r="E951" s="28"/>
      <c r="F951" s="18"/>
      <c r="G951" s="18"/>
      <c r="H951" s="18"/>
      <c r="I951" s="20"/>
      <c r="J951" s="29" t="str">
        <f t="shared" si="1"/>
        <v/>
      </c>
    </row>
    <row r="952" ht="15.75" customHeight="1">
      <c r="B952" s="26"/>
      <c r="C952" s="27" t="str">
        <f t="array" ref="C952">IF($B952="","",XLOOKUP($B952,Lists!E$2:E$1000,Lists!F$2:F$1000))</f>
        <v/>
      </c>
      <c r="D952" s="28"/>
      <c r="E952" s="28"/>
      <c r="F952" s="18"/>
      <c r="G952" s="18"/>
      <c r="H952" s="18"/>
      <c r="I952" s="20"/>
      <c r="J952" s="29" t="str">
        <f t="shared" si="1"/>
        <v/>
      </c>
    </row>
    <row r="953" ht="15.75" customHeight="1">
      <c r="B953" s="26"/>
      <c r="C953" s="27" t="str">
        <f t="array" ref="C953">IF($B953="","",XLOOKUP($B953,Lists!E$2:E$1000,Lists!F$2:F$1000))</f>
        <v/>
      </c>
      <c r="D953" s="28"/>
      <c r="E953" s="28"/>
      <c r="F953" s="18"/>
      <c r="G953" s="18"/>
      <c r="H953" s="18"/>
      <c r="I953" s="20"/>
      <c r="J953" s="29" t="str">
        <f t="shared" si="1"/>
        <v/>
      </c>
    </row>
    <row r="954" ht="15.75" customHeight="1">
      <c r="B954" s="26"/>
      <c r="C954" s="27" t="str">
        <f t="array" ref="C954">IF($B954="","",XLOOKUP($B954,Lists!E$2:E$1000,Lists!F$2:F$1000))</f>
        <v/>
      </c>
      <c r="D954" s="28"/>
      <c r="E954" s="28"/>
      <c r="F954" s="18"/>
      <c r="G954" s="18"/>
      <c r="H954" s="18"/>
      <c r="I954" s="20"/>
      <c r="J954" s="29" t="str">
        <f t="shared" si="1"/>
        <v/>
      </c>
    </row>
    <row r="955" ht="15.75" customHeight="1">
      <c r="B955" s="26"/>
      <c r="C955" s="27" t="str">
        <f t="array" ref="C955">IF($B955="","",XLOOKUP($B955,Lists!E$2:E$1000,Lists!F$2:F$1000))</f>
        <v/>
      </c>
      <c r="D955" s="28"/>
      <c r="E955" s="28"/>
      <c r="F955" s="18"/>
      <c r="G955" s="18"/>
      <c r="H955" s="18"/>
      <c r="I955" s="20"/>
      <c r="J955" s="29" t="str">
        <f t="shared" si="1"/>
        <v/>
      </c>
    </row>
    <row r="956" ht="15.75" customHeight="1">
      <c r="B956" s="26"/>
      <c r="C956" s="27" t="str">
        <f t="array" ref="C956">IF($B956="","",XLOOKUP($B956,Lists!E$2:E$1000,Lists!F$2:F$1000))</f>
        <v/>
      </c>
      <c r="D956" s="28"/>
      <c r="E956" s="28"/>
      <c r="F956" s="18"/>
      <c r="G956" s="18"/>
      <c r="H956" s="18"/>
      <c r="I956" s="20"/>
      <c r="J956" s="29" t="str">
        <f t="shared" si="1"/>
        <v/>
      </c>
    </row>
    <row r="957" ht="15.75" customHeight="1">
      <c r="B957" s="26"/>
      <c r="C957" s="27" t="str">
        <f t="array" ref="C957">IF($B957="","",XLOOKUP($B957,Lists!E$2:E$1000,Lists!F$2:F$1000))</f>
        <v/>
      </c>
      <c r="D957" s="28"/>
      <c r="E957" s="28"/>
      <c r="F957" s="18"/>
      <c r="G957" s="18"/>
      <c r="H957" s="18"/>
      <c r="I957" s="20"/>
      <c r="J957" s="29" t="str">
        <f t="shared" si="1"/>
        <v/>
      </c>
    </row>
    <row r="958" ht="15.75" customHeight="1">
      <c r="B958" s="26"/>
      <c r="C958" s="27" t="str">
        <f t="array" ref="C958">IF($B958="","",XLOOKUP($B958,Lists!E$2:E$1000,Lists!F$2:F$1000))</f>
        <v/>
      </c>
      <c r="D958" s="28"/>
      <c r="E958" s="28"/>
      <c r="F958" s="18"/>
      <c r="G958" s="18"/>
      <c r="H958" s="18"/>
      <c r="I958" s="20"/>
      <c r="J958" s="29" t="str">
        <f t="shared" si="1"/>
        <v/>
      </c>
    </row>
    <row r="959" ht="15.75" customHeight="1">
      <c r="B959" s="26"/>
      <c r="C959" s="27" t="str">
        <f t="array" ref="C959">IF($B959="","",XLOOKUP($B959,Lists!E$2:E$1000,Lists!F$2:F$1000))</f>
        <v/>
      </c>
      <c r="D959" s="28"/>
      <c r="E959" s="28"/>
      <c r="F959" s="18"/>
      <c r="G959" s="18"/>
      <c r="H959" s="18"/>
      <c r="I959" s="20"/>
      <c r="J959" s="29" t="str">
        <f t="shared" si="1"/>
        <v/>
      </c>
    </row>
    <row r="960" ht="15.75" customHeight="1">
      <c r="B960" s="26"/>
      <c r="C960" s="27" t="str">
        <f t="array" ref="C960">IF($B960="","",XLOOKUP($B960,Lists!E$2:E$1000,Lists!F$2:F$1000))</f>
        <v/>
      </c>
      <c r="D960" s="28"/>
      <c r="E960" s="28"/>
      <c r="F960" s="18"/>
      <c r="G960" s="18"/>
      <c r="H960" s="18"/>
      <c r="I960" s="20"/>
      <c r="J960" s="29" t="str">
        <f t="shared" si="1"/>
        <v/>
      </c>
    </row>
    <row r="961" ht="15.75" customHeight="1">
      <c r="B961" s="26"/>
      <c r="C961" s="27" t="str">
        <f t="array" ref="C961">IF($B961="","",XLOOKUP($B961,Lists!E$2:E$1000,Lists!F$2:F$1000))</f>
        <v/>
      </c>
      <c r="D961" s="28"/>
      <c r="E961" s="28"/>
      <c r="F961" s="18"/>
      <c r="G961" s="18"/>
      <c r="H961" s="18"/>
      <c r="I961" s="20"/>
      <c r="J961" s="29" t="str">
        <f t="shared" si="1"/>
        <v/>
      </c>
    </row>
    <row r="962" ht="15.75" customHeight="1">
      <c r="B962" s="26"/>
      <c r="C962" s="27" t="str">
        <f t="array" ref="C962">IF($B962="","",XLOOKUP($B962,Lists!E$2:E$1000,Lists!F$2:F$1000))</f>
        <v/>
      </c>
      <c r="D962" s="28"/>
      <c r="E962" s="28"/>
      <c r="F962" s="18"/>
      <c r="G962" s="18"/>
      <c r="H962" s="18"/>
      <c r="I962" s="20"/>
      <c r="J962" s="29" t="str">
        <f t="shared" si="1"/>
        <v/>
      </c>
    </row>
    <row r="963" ht="15.75" customHeight="1">
      <c r="B963" s="26"/>
      <c r="C963" s="27" t="str">
        <f t="array" ref="C963">IF($B963="","",XLOOKUP($B963,Lists!E$2:E$1000,Lists!F$2:F$1000))</f>
        <v/>
      </c>
      <c r="D963" s="28"/>
      <c r="E963" s="28"/>
      <c r="F963" s="18"/>
      <c r="G963" s="18"/>
      <c r="H963" s="18"/>
      <c r="I963" s="20"/>
      <c r="J963" s="29" t="str">
        <f t="shared" si="1"/>
        <v/>
      </c>
    </row>
    <row r="964" ht="15.75" customHeight="1">
      <c r="B964" s="26"/>
      <c r="C964" s="27" t="str">
        <f t="array" ref="C964">IF($B964="","",XLOOKUP($B964,Lists!E$2:E$1000,Lists!F$2:F$1000))</f>
        <v/>
      </c>
      <c r="D964" s="28"/>
      <c r="E964" s="28"/>
      <c r="F964" s="18"/>
      <c r="G964" s="18"/>
      <c r="H964" s="18"/>
      <c r="I964" s="20"/>
      <c r="J964" s="29" t="str">
        <f t="shared" si="1"/>
        <v/>
      </c>
    </row>
    <row r="965" ht="15.75" customHeight="1">
      <c r="B965" s="26"/>
      <c r="C965" s="27" t="str">
        <f t="array" ref="C965">IF($B965="","",XLOOKUP($B965,Lists!E$2:E$1000,Lists!F$2:F$1000))</f>
        <v/>
      </c>
      <c r="D965" s="28"/>
      <c r="E965" s="28"/>
      <c r="F965" s="18"/>
      <c r="G965" s="18"/>
      <c r="H965" s="18"/>
      <c r="I965" s="20"/>
      <c r="J965" s="29" t="str">
        <f t="shared" si="1"/>
        <v/>
      </c>
    </row>
    <row r="966" ht="15.75" customHeight="1">
      <c r="B966" s="26"/>
      <c r="C966" s="27" t="str">
        <f t="array" ref="C966">IF($B966="","",XLOOKUP($B966,Lists!E$2:E$1000,Lists!F$2:F$1000))</f>
        <v/>
      </c>
      <c r="D966" s="28"/>
      <c r="E966" s="28"/>
      <c r="F966" s="18"/>
      <c r="G966" s="18"/>
      <c r="H966" s="18"/>
      <c r="I966" s="20"/>
      <c r="J966" s="29" t="str">
        <f t="shared" si="1"/>
        <v/>
      </c>
    </row>
    <row r="967" ht="15.75" customHeight="1">
      <c r="B967" s="26"/>
      <c r="C967" s="27" t="str">
        <f t="array" ref="C967">IF($B967="","",XLOOKUP($B967,Lists!E$2:E$1000,Lists!F$2:F$1000))</f>
        <v/>
      </c>
      <c r="D967" s="28"/>
      <c r="E967" s="28"/>
      <c r="F967" s="18"/>
      <c r="G967" s="18"/>
      <c r="H967" s="18"/>
      <c r="I967" s="20"/>
      <c r="J967" s="29" t="str">
        <f t="shared" si="1"/>
        <v/>
      </c>
    </row>
    <row r="968" ht="15.75" customHeight="1">
      <c r="B968" s="26"/>
      <c r="C968" s="27" t="str">
        <f t="array" ref="C968">IF($B968="","",XLOOKUP($B968,Lists!E$2:E$1000,Lists!F$2:F$1000))</f>
        <v/>
      </c>
      <c r="D968" s="28"/>
      <c r="E968" s="28"/>
      <c r="F968" s="18"/>
      <c r="G968" s="18"/>
      <c r="H968" s="18"/>
      <c r="I968" s="20"/>
      <c r="J968" s="29" t="str">
        <f t="shared" si="1"/>
        <v/>
      </c>
    </row>
    <row r="969" ht="15.75" customHeight="1">
      <c r="B969" s="26"/>
      <c r="C969" s="27" t="str">
        <f t="array" ref="C969">IF($B969="","",XLOOKUP($B969,Lists!E$2:E$1000,Lists!F$2:F$1000))</f>
        <v/>
      </c>
      <c r="D969" s="28"/>
      <c r="E969" s="28"/>
      <c r="F969" s="18"/>
      <c r="G969" s="18"/>
      <c r="H969" s="18"/>
      <c r="I969" s="20"/>
      <c r="J969" s="29" t="str">
        <f t="shared" si="1"/>
        <v/>
      </c>
    </row>
    <row r="970" ht="15.75" customHeight="1">
      <c r="B970" s="26"/>
      <c r="C970" s="27" t="str">
        <f t="array" ref="C970">IF($B970="","",XLOOKUP($B970,Lists!E$2:E$1000,Lists!F$2:F$1000))</f>
        <v/>
      </c>
      <c r="D970" s="28"/>
      <c r="E970" s="28"/>
      <c r="F970" s="18"/>
      <c r="G970" s="18"/>
      <c r="H970" s="18"/>
      <c r="I970" s="20"/>
      <c r="J970" s="29" t="str">
        <f t="shared" si="1"/>
        <v/>
      </c>
    </row>
    <row r="971" ht="15.75" customHeight="1">
      <c r="B971" s="26"/>
      <c r="C971" s="27" t="str">
        <f t="array" ref="C971">IF($B971="","",XLOOKUP($B971,Lists!E$2:E$1000,Lists!F$2:F$1000))</f>
        <v/>
      </c>
      <c r="D971" s="28"/>
      <c r="E971" s="28"/>
      <c r="F971" s="18"/>
      <c r="G971" s="18"/>
      <c r="H971" s="18"/>
      <c r="I971" s="20"/>
      <c r="J971" s="29" t="str">
        <f t="shared" si="1"/>
        <v/>
      </c>
    </row>
    <row r="972" ht="15.75" customHeight="1">
      <c r="B972" s="26"/>
      <c r="C972" s="27" t="str">
        <f t="array" ref="C972">IF($B972="","",XLOOKUP($B972,Lists!E$2:E$1000,Lists!F$2:F$1000))</f>
        <v/>
      </c>
      <c r="D972" s="28"/>
      <c r="E972" s="28"/>
      <c r="F972" s="18"/>
      <c r="G972" s="18"/>
      <c r="H972" s="18"/>
      <c r="I972" s="20"/>
      <c r="J972" s="29" t="str">
        <f t="shared" si="1"/>
        <v/>
      </c>
    </row>
    <row r="973" ht="15.75" customHeight="1">
      <c r="B973" s="26"/>
      <c r="C973" s="27" t="str">
        <f t="array" ref="C973">IF($B973="","",XLOOKUP($B973,Lists!E$2:E$1000,Lists!F$2:F$1000))</f>
        <v/>
      </c>
      <c r="D973" s="28"/>
      <c r="E973" s="28"/>
      <c r="F973" s="18"/>
      <c r="G973" s="18"/>
      <c r="H973" s="18"/>
      <c r="I973" s="20"/>
      <c r="J973" s="29" t="str">
        <f t="shared" si="1"/>
        <v/>
      </c>
    </row>
    <row r="974" ht="15.75" customHeight="1">
      <c r="B974" s="26"/>
      <c r="C974" s="27" t="str">
        <f t="array" ref="C974">IF($B974="","",XLOOKUP($B974,Lists!E$2:E$1000,Lists!F$2:F$1000))</f>
        <v/>
      </c>
      <c r="D974" s="28"/>
      <c r="E974" s="28"/>
      <c r="F974" s="18"/>
      <c r="G974" s="18"/>
      <c r="H974" s="18"/>
      <c r="I974" s="20"/>
      <c r="J974" s="29" t="str">
        <f t="shared" si="1"/>
        <v/>
      </c>
    </row>
    <row r="975" ht="15.75" customHeight="1">
      <c r="B975" s="26"/>
      <c r="C975" s="27" t="str">
        <f t="array" ref="C975">IF($B975="","",XLOOKUP($B975,Lists!E$2:E$1000,Lists!F$2:F$1000))</f>
        <v/>
      </c>
      <c r="D975" s="28"/>
      <c r="E975" s="28"/>
      <c r="F975" s="18"/>
      <c r="G975" s="18"/>
      <c r="H975" s="18"/>
      <c r="I975" s="20"/>
      <c r="J975" s="29" t="str">
        <f t="shared" si="1"/>
        <v/>
      </c>
    </row>
    <row r="976" ht="15.75" customHeight="1">
      <c r="B976" s="26"/>
      <c r="C976" s="27" t="str">
        <f t="array" ref="C976">IF($B976="","",XLOOKUP($B976,Lists!E$2:E$1000,Lists!F$2:F$1000))</f>
        <v/>
      </c>
      <c r="D976" s="28"/>
      <c r="E976" s="28"/>
      <c r="F976" s="18"/>
      <c r="G976" s="18"/>
      <c r="H976" s="18"/>
      <c r="I976" s="20"/>
      <c r="J976" s="29" t="str">
        <f t="shared" si="1"/>
        <v/>
      </c>
    </row>
    <row r="977" ht="15.75" customHeight="1">
      <c r="B977" s="26"/>
      <c r="C977" s="27" t="str">
        <f t="array" ref="C977">IF($B977="","",XLOOKUP($B977,Lists!E$2:E$1000,Lists!F$2:F$1000))</f>
        <v/>
      </c>
      <c r="D977" s="28"/>
      <c r="E977" s="28"/>
      <c r="F977" s="18"/>
      <c r="G977" s="18"/>
      <c r="H977" s="18"/>
      <c r="I977" s="20"/>
      <c r="J977" s="29" t="str">
        <f t="shared" si="1"/>
        <v/>
      </c>
    </row>
    <row r="978" ht="15.75" customHeight="1">
      <c r="B978" s="26"/>
      <c r="C978" s="27" t="str">
        <f t="array" ref="C978">IF($B978="","",XLOOKUP($B978,Lists!E$2:E$1000,Lists!F$2:F$1000))</f>
        <v/>
      </c>
      <c r="D978" s="28"/>
      <c r="E978" s="28"/>
      <c r="F978" s="18"/>
      <c r="G978" s="18"/>
      <c r="H978" s="18"/>
      <c r="I978" s="20"/>
      <c r="J978" s="29" t="str">
        <f t="shared" si="1"/>
        <v/>
      </c>
    </row>
    <row r="979" ht="15.75" customHeight="1">
      <c r="B979" s="26"/>
      <c r="C979" s="27" t="str">
        <f t="array" ref="C979">IF($B979="","",XLOOKUP($B979,Lists!E$2:E$1000,Lists!F$2:F$1000))</f>
        <v/>
      </c>
      <c r="D979" s="28"/>
      <c r="E979" s="28"/>
      <c r="F979" s="18"/>
      <c r="G979" s="18"/>
      <c r="H979" s="18"/>
      <c r="I979" s="20"/>
      <c r="J979" s="29" t="str">
        <f t="shared" si="1"/>
        <v/>
      </c>
    </row>
    <row r="980" ht="15.75" customHeight="1">
      <c r="B980" s="26"/>
      <c r="C980" s="27" t="str">
        <f t="array" ref="C980">IF($B980="","",XLOOKUP($B980,Lists!E$2:E$1000,Lists!F$2:F$1000))</f>
        <v/>
      </c>
      <c r="D980" s="28"/>
      <c r="E980" s="28"/>
      <c r="F980" s="18"/>
      <c r="G980" s="18"/>
      <c r="H980" s="18"/>
      <c r="I980" s="20"/>
      <c r="J980" s="29" t="str">
        <f t="shared" si="1"/>
        <v/>
      </c>
    </row>
    <row r="981" ht="15.75" customHeight="1">
      <c r="B981" s="26"/>
      <c r="C981" s="27" t="str">
        <f t="array" ref="C981">IF($B981="","",XLOOKUP($B981,Lists!E$2:E$1000,Lists!F$2:F$1000))</f>
        <v/>
      </c>
      <c r="D981" s="28"/>
      <c r="E981" s="28"/>
      <c r="F981" s="18"/>
      <c r="G981" s="18"/>
      <c r="H981" s="18"/>
      <c r="I981" s="20"/>
      <c r="J981" s="29" t="str">
        <f t="shared" si="1"/>
        <v/>
      </c>
    </row>
    <row r="982" ht="15.75" customHeight="1">
      <c r="B982" s="26"/>
      <c r="C982" s="27" t="str">
        <f t="array" ref="C982">IF($B982="","",XLOOKUP($B982,Lists!E$2:E$1000,Lists!F$2:F$1000))</f>
        <v/>
      </c>
      <c r="D982" s="28"/>
      <c r="E982" s="28"/>
      <c r="F982" s="18"/>
      <c r="G982" s="18"/>
      <c r="H982" s="18"/>
      <c r="I982" s="20"/>
      <c r="J982" s="29" t="str">
        <f t="shared" si="1"/>
        <v/>
      </c>
    </row>
    <row r="983" ht="15.75" customHeight="1">
      <c r="B983" s="26"/>
      <c r="C983" s="27" t="str">
        <f t="array" ref="C983">IF($B983="","",XLOOKUP($B983,Lists!E$2:E$1000,Lists!F$2:F$1000))</f>
        <v/>
      </c>
      <c r="D983" s="28"/>
      <c r="E983" s="28"/>
      <c r="F983" s="18"/>
      <c r="G983" s="18"/>
      <c r="H983" s="18"/>
      <c r="I983" s="20"/>
      <c r="J983" s="29" t="str">
        <f t="shared" si="1"/>
        <v/>
      </c>
    </row>
    <row r="984" ht="15.75" customHeight="1">
      <c r="B984" s="26"/>
      <c r="C984" s="27" t="str">
        <f t="array" ref="C984">IF($B984="","",XLOOKUP($B984,Lists!E$2:E$1000,Lists!F$2:F$1000))</f>
        <v/>
      </c>
      <c r="D984" s="28"/>
      <c r="E984" s="28"/>
      <c r="F984" s="18"/>
      <c r="G984" s="18"/>
      <c r="H984" s="18"/>
      <c r="I984" s="20"/>
      <c r="J984" s="29" t="str">
        <f t="shared" si="1"/>
        <v/>
      </c>
    </row>
    <row r="985" ht="15.75" customHeight="1">
      <c r="B985" s="26"/>
      <c r="C985" s="27" t="str">
        <f t="array" ref="C985">IF($B985="","",XLOOKUP($B985,Lists!E$2:E$1000,Lists!F$2:F$1000))</f>
        <v/>
      </c>
      <c r="D985" s="28"/>
      <c r="E985" s="28"/>
      <c r="F985" s="18"/>
      <c r="G985" s="18"/>
      <c r="H985" s="18"/>
      <c r="I985" s="20"/>
      <c r="J985" s="29" t="str">
        <f t="shared" si="1"/>
        <v/>
      </c>
    </row>
    <row r="986" ht="15.75" customHeight="1">
      <c r="B986" s="26"/>
      <c r="C986" s="27" t="str">
        <f t="array" ref="C986">IF($B986="","",XLOOKUP($B986,Lists!E$2:E$1000,Lists!F$2:F$1000))</f>
        <v/>
      </c>
      <c r="D986" s="28"/>
      <c r="E986" s="28"/>
      <c r="F986" s="18"/>
      <c r="G986" s="18"/>
      <c r="H986" s="18"/>
      <c r="I986" s="20"/>
      <c r="J986" s="29" t="str">
        <f t="shared" si="1"/>
        <v/>
      </c>
    </row>
    <row r="987" ht="15.75" customHeight="1">
      <c r="B987" s="26"/>
      <c r="C987" s="27" t="str">
        <f t="array" ref="C987">IF($B987="","",XLOOKUP($B987,Lists!E$2:E$1000,Lists!F$2:F$1000))</f>
        <v/>
      </c>
      <c r="D987" s="28"/>
      <c r="E987" s="28"/>
      <c r="F987" s="18"/>
      <c r="G987" s="18"/>
      <c r="H987" s="18"/>
      <c r="I987" s="20"/>
      <c r="J987" s="29" t="str">
        <f t="shared" si="1"/>
        <v/>
      </c>
    </row>
    <row r="988" ht="15.75" customHeight="1">
      <c r="B988" s="26"/>
      <c r="C988" s="27" t="str">
        <f t="array" ref="C988">IF($B988="","",XLOOKUP($B988,Lists!E$2:E$1000,Lists!F$2:F$1000))</f>
        <v/>
      </c>
      <c r="D988" s="28"/>
      <c r="E988" s="28"/>
      <c r="F988" s="18"/>
      <c r="G988" s="18"/>
      <c r="H988" s="18"/>
      <c r="I988" s="20"/>
      <c r="J988" s="29" t="str">
        <f t="shared" si="1"/>
        <v/>
      </c>
    </row>
    <row r="989" ht="15.75" customHeight="1">
      <c r="B989" s="26"/>
      <c r="C989" s="27" t="str">
        <f t="array" ref="C989">IF($B989="","",XLOOKUP($B989,Lists!E$2:E$1000,Lists!F$2:F$1000))</f>
        <v/>
      </c>
      <c r="D989" s="28"/>
      <c r="E989" s="28"/>
      <c r="F989" s="18"/>
      <c r="G989" s="18"/>
      <c r="H989" s="18"/>
      <c r="I989" s="20"/>
      <c r="J989" s="29" t="str">
        <f t="shared" si="1"/>
        <v/>
      </c>
    </row>
    <row r="990" ht="15.75" customHeight="1">
      <c r="B990" s="26"/>
      <c r="C990" s="27" t="str">
        <f t="array" ref="C990">IF($B990="","",XLOOKUP($B990,Lists!E$2:E$1000,Lists!F$2:F$1000))</f>
        <v/>
      </c>
      <c r="D990" s="28"/>
      <c r="E990" s="28"/>
      <c r="F990" s="18"/>
      <c r="G990" s="18"/>
      <c r="H990" s="18"/>
      <c r="I990" s="20"/>
      <c r="J990" s="29" t="str">
        <f t="shared" si="1"/>
        <v/>
      </c>
    </row>
    <row r="991" ht="15.75" customHeight="1">
      <c r="B991" s="26"/>
      <c r="C991" s="27" t="str">
        <f t="array" ref="C991">IF($B991="","",XLOOKUP($B991,Lists!E$2:E$1000,Lists!F$2:F$1000))</f>
        <v/>
      </c>
      <c r="D991" s="28"/>
      <c r="E991" s="28"/>
      <c r="F991" s="18"/>
      <c r="G991" s="18"/>
      <c r="H991" s="18"/>
      <c r="I991" s="20"/>
      <c r="J991" s="29" t="str">
        <f t="shared" si="1"/>
        <v/>
      </c>
    </row>
    <row r="992" ht="15.75" customHeight="1">
      <c r="B992" s="26"/>
      <c r="C992" s="27" t="str">
        <f t="array" ref="C992">IF($B992="","",XLOOKUP($B992,Lists!E$2:E$1000,Lists!F$2:F$1000))</f>
        <v/>
      </c>
      <c r="D992" s="28"/>
      <c r="E992" s="28"/>
      <c r="F992" s="18"/>
      <c r="G992" s="18"/>
      <c r="H992" s="18"/>
      <c r="I992" s="20"/>
      <c r="J992" s="29" t="str">
        <f t="shared" si="1"/>
        <v/>
      </c>
    </row>
    <row r="993" ht="15.75" customHeight="1">
      <c r="B993" s="26"/>
      <c r="C993" s="27" t="str">
        <f t="array" ref="C993">IF($B993="","",XLOOKUP($B993,Lists!E$2:E$1000,Lists!F$2:F$1000))</f>
        <v/>
      </c>
      <c r="D993" s="28"/>
      <c r="E993" s="28"/>
      <c r="F993" s="18"/>
      <c r="G993" s="18"/>
      <c r="H993" s="18"/>
      <c r="I993" s="20"/>
      <c r="J993" s="29" t="str">
        <f t="shared" si="1"/>
        <v/>
      </c>
    </row>
    <row r="994" ht="15.75" customHeight="1">
      <c r="B994" s="26"/>
      <c r="C994" s="27" t="str">
        <f t="array" ref="C994">IF($B994="","",XLOOKUP($B994,Lists!E$2:E$1000,Lists!F$2:F$1000))</f>
        <v/>
      </c>
      <c r="D994" s="28"/>
      <c r="E994" s="28"/>
      <c r="F994" s="18"/>
      <c r="G994" s="18"/>
      <c r="H994" s="18"/>
      <c r="I994" s="20"/>
      <c r="J994" s="29" t="str">
        <f t="shared" si="1"/>
        <v/>
      </c>
    </row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A$1:$I$994"/>
  <conditionalFormatting sqref="G2:G994">
    <cfRule type="expression" dxfId="0" priority="1">
      <formula>AND(VLOOKUP($B2, INDIRECT("Lists!E:I"), 3, FALSE) &lt;&gt; "Person", VLOOKUP($B2, INDIRECT("Lists!E:I"), 3, FALSE) &lt;&gt; "Person and Location")</formula>
    </cfRule>
  </conditionalFormatting>
  <conditionalFormatting sqref="H2:H994">
    <cfRule type="expression" dxfId="0" priority="2">
      <formula>AND(VLOOKUP($B2, INDIRECT("Lists!E:I"), 3, FALSE) &lt;&gt; "Location", VLOOKUP($B2, INDIRECT("Lists!E:I"), 3, FALSE) &lt;&gt; "Person and Location")</formula>
    </cfRule>
  </conditionalFormatting>
  <conditionalFormatting sqref="I1:I994">
    <cfRule type="notContainsBlanks" dxfId="1" priority="3">
      <formula>LEN(TRIM(I1))&gt;0</formula>
    </cfRule>
  </conditionalFormatting>
  <conditionalFormatting sqref="D2:D994">
    <cfRule type="expression" dxfId="0" priority="4">
      <formula>VLOOKUP($B2, INDIRECT("Lists!E:I"), 4, FALSE) &lt;&gt; "SOH"</formula>
    </cfRule>
  </conditionalFormatting>
  <conditionalFormatting sqref="E2:E994">
    <cfRule type="expression" dxfId="0" priority="5">
      <formula>VLOOKUP($B2, INDIRECT("Lists!E:I"), 4, FALSE) &lt;&gt; "Available"</formula>
    </cfRule>
  </conditionalFormatting>
  <conditionalFormatting sqref="D2:D994">
    <cfRule type="expression" dxfId="2" priority="6">
      <formula>AND($D2 &lt;&gt; "", VLOOKUP($B2, INDIRECT("Lists!E:I"), 4, FALSE) &lt;&gt; "SOH")</formula>
    </cfRule>
  </conditionalFormatting>
  <dataValidations>
    <dataValidation type="list" allowBlank="1" showErrorMessage="1" sqref="B2:B994">
      <formula1>MovementTypeList</formula1>
    </dataValidation>
    <dataValidation type="list" allowBlank="1" showInputMessage="1" showErrorMessage="1" prompt="Click and enter a value from range" sqref="H2:H994">
      <formula1>Lists!$C$2:$C994</formula1>
    </dataValidation>
    <dataValidation type="list" allowBlank="1" showErrorMessage="1" sqref="A2:A94">
      <formula1>AssetList</formula1>
    </dataValidation>
    <dataValidation type="list" allowBlank="1" showErrorMessage="1" sqref="F2:F994">
      <formula1>StorageList</formula1>
    </dataValidation>
    <dataValidation type="list" allowBlank="1" showInputMessage="1" showErrorMessage="1" prompt="Click and enter a value from range" sqref="G2:G994">
      <formula1>Lists!$B$2:$B994</formula1>
    </dataValidation>
  </dataValidations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9900"/>
    <pageSetUpPr/>
  </sheetPr>
  <sheetViews>
    <sheetView workbookViewId="0"/>
  </sheetViews>
  <sheetFormatPr customHeight="1" defaultColWidth="14.43" defaultRowHeight="15.0"/>
  <cols>
    <col customWidth="1" min="1" max="1" width="32.14"/>
    <col customWidth="1" min="2" max="2" width="17.14"/>
    <col customWidth="1" min="3" max="3" width="10.14"/>
    <col customWidth="1" min="4" max="4" width="9.14"/>
    <col customWidth="1" min="5" max="5" width="13.71"/>
    <col customWidth="1" min="6" max="6" width="8.71"/>
  </cols>
  <sheetData>
    <row r="1">
      <c r="A1" s="15" t="s">
        <v>86</v>
      </c>
      <c r="B1" s="15" t="s">
        <v>113</v>
      </c>
      <c r="C1" s="15" t="s">
        <v>114</v>
      </c>
      <c r="D1" s="15" t="s">
        <v>115</v>
      </c>
      <c r="E1" s="15" t="s">
        <v>116</v>
      </c>
    </row>
    <row r="2">
      <c r="A2" s="18" t="s">
        <v>105</v>
      </c>
    </row>
    <row r="3">
      <c r="A3" s="18" t="s">
        <v>96</v>
      </c>
    </row>
    <row r="4">
      <c r="A4" s="18"/>
    </row>
    <row r="5">
      <c r="A5" s="18"/>
    </row>
    <row r="6">
      <c r="A6" s="18"/>
    </row>
    <row r="7">
      <c r="A7" s="18"/>
    </row>
    <row r="8">
      <c r="A8" s="18"/>
    </row>
    <row r="9">
      <c r="A9" s="18"/>
    </row>
    <row r="10">
      <c r="A10" s="18"/>
    </row>
    <row r="11">
      <c r="A11" s="18"/>
    </row>
    <row r="12">
      <c r="A12" s="18"/>
    </row>
    <row r="13">
      <c r="A13" s="18"/>
    </row>
    <row r="14">
      <c r="A14" s="18"/>
    </row>
    <row r="15">
      <c r="A15" s="18"/>
    </row>
    <row r="16">
      <c r="A16" s="18"/>
    </row>
    <row r="17">
      <c r="A17" s="18"/>
    </row>
    <row r="18">
      <c r="A18" s="18"/>
    </row>
    <row r="19">
      <c r="A19" s="18"/>
    </row>
    <row r="20">
      <c r="A20" s="18"/>
    </row>
    <row r="21" ht="15.75" customHeight="1">
      <c r="A21" s="18"/>
    </row>
    <row r="22" ht="15.75" customHeight="1">
      <c r="A22" s="18"/>
    </row>
    <row r="23" ht="15.75" customHeight="1">
      <c r="A23" s="18"/>
    </row>
    <row r="24" ht="15.75" customHeight="1">
      <c r="A24" s="18"/>
    </row>
    <row r="25" ht="15.75" customHeight="1">
      <c r="A25" s="18"/>
    </row>
    <row r="26" ht="15.75" customHeight="1">
      <c r="A26" s="18"/>
    </row>
    <row r="27" ht="15.75" customHeight="1">
      <c r="A27" s="18"/>
    </row>
    <row r="28" ht="15.75" customHeight="1">
      <c r="A28" s="18"/>
    </row>
    <row r="29" ht="15.75" customHeight="1">
      <c r="A29" s="18"/>
    </row>
    <row r="30" ht="15.75" customHeight="1">
      <c r="A30" s="18"/>
    </row>
    <row r="31" ht="15.75" customHeight="1">
      <c r="A31" s="18"/>
    </row>
    <row r="32" ht="15.75" customHeight="1">
      <c r="A32" s="18"/>
    </row>
    <row r="33" ht="15.75" customHeight="1">
      <c r="A33" s="18"/>
    </row>
    <row r="34" ht="15.75" customHeight="1">
      <c r="A34" s="18"/>
    </row>
    <row r="35" ht="15.75" customHeight="1">
      <c r="A35" s="18"/>
    </row>
    <row r="36" ht="15.75" customHeight="1">
      <c r="A36" s="18"/>
    </row>
    <row r="37" ht="15.75" customHeight="1">
      <c r="A37" s="18"/>
    </row>
    <row r="38" ht="15.75" customHeight="1">
      <c r="A38" s="18"/>
    </row>
    <row r="39" ht="15.75" customHeight="1">
      <c r="A39" s="18"/>
    </row>
    <row r="40" ht="15.75" customHeight="1">
      <c r="A40" s="18"/>
    </row>
    <row r="41" ht="15.75" customHeight="1">
      <c r="A41" s="18"/>
    </row>
    <row r="42" ht="15.75" customHeight="1">
      <c r="A42" s="18"/>
    </row>
    <row r="43" ht="15.75" customHeight="1">
      <c r="A43" s="18"/>
    </row>
    <row r="44" ht="15.75" customHeight="1">
      <c r="A44" s="18"/>
    </row>
    <row r="45" ht="15.75" customHeight="1">
      <c r="A45" s="18"/>
    </row>
    <row r="46" ht="15.75" customHeight="1">
      <c r="A46" s="18"/>
    </row>
    <row r="47" ht="15.75" customHeight="1">
      <c r="A47" s="18"/>
    </row>
    <row r="48" ht="15.75" customHeight="1">
      <c r="A48" s="18"/>
    </row>
    <row r="49" ht="15.75" customHeight="1">
      <c r="A49" s="18"/>
    </row>
    <row r="50" ht="15.75" customHeight="1">
      <c r="A50" s="18"/>
    </row>
    <row r="51" ht="15.75" customHeight="1">
      <c r="A51" s="18"/>
    </row>
    <row r="52" ht="15.75" customHeight="1">
      <c r="A52" s="18"/>
    </row>
    <row r="53" ht="15.75" customHeight="1">
      <c r="A53" s="18"/>
    </row>
    <row r="54" ht="15.75" customHeight="1">
      <c r="A54" s="18"/>
    </row>
    <row r="55" ht="15.75" customHeight="1">
      <c r="A55" s="18"/>
    </row>
    <row r="56" ht="15.75" customHeight="1">
      <c r="A56" s="18"/>
    </row>
    <row r="57" ht="15.75" customHeight="1">
      <c r="A57" s="18"/>
    </row>
    <row r="58" ht="15.75" customHeight="1">
      <c r="A58" s="18"/>
    </row>
    <row r="59" ht="15.75" customHeight="1">
      <c r="A59" s="18"/>
    </row>
    <row r="60" ht="15.75" customHeight="1">
      <c r="A60" s="18"/>
    </row>
    <row r="61" ht="15.75" customHeight="1">
      <c r="A61" s="18"/>
    </row>
    <row r="62" ht="15.75" customHeight="1">
      <c r="A62" s="18"/>
    </row>
    <row r="63" ht="15.75" customHeight="1">
      <c r="A63" s="18"/>
    </row>
    <row r="64" ht="15.75" customHeight="1">
      <c r="A64" s="18"/>
    </row>
    <row r="65" ht="15.75" customHeight="1">
      <c r="A65" s="18"/>
    </row>
    <row r="66" ht="15.75" customHeight="1">
      <c r="A66" s="18"/>
    </row>
    <row r="67" ht="15.75" customHeight="1">
      <c r="A67" s="18"/>
    </row>
    <row r="68" ht="15.75" customHeight="1">
      <c r="A68" s="18"/>
    </row>
    <row r="69" ht="15.75" customHeight="1">
      <c r="A69" s="18"/>
    </row>
    <row r="70" ht="15.75" customHeight="1">
      <c r="A70" s="18"/>
    </row>
    <row r="71" ht="15.75" customHeight="1">
      <c r="A71" s="18"/>
    </row>
    <row r="72" ht="15.75" customHeight="1">
      <c r="A72" s="18"/>
    </row>
    <row r="73" ht="15.75" customHeight="1">
      <c r="A73" s="18"/>
    </row>
    <row r="74" ht="15.75" customHeight="1">
      <c r="A74" s="18"/>
    </row>
    <row r="75" ht="15.75" customHeight="1">
      <c r="A75" s="18"/>
    </row>
    <row r="76" ht="15.75" customHeight="1">
      <c r="A76" s="18"/>
    </row>
    <row r="77" ht="15.75" customHeight="1">
      <c r="A77" s="18"/>
    </row>
    <row r="78" ht="15.75" customHeight="1">
      <c r="A78" s="18"/>
    </row>
    <row r="79" ht="15.75" customHeight="1">
      <c r="A79" s="18"/>
    </row>
    <row r="80" ht="15.75" customHeight="1">
      <c r="A80" s="18"/>
    </row>
    <row r="81" ht="15.75" customHeight="1">
      <c r="A81" s="18"/>
    </row>
    <row r="82" ht="15.75" customHeight="1">
      <c r="A82" s="18"/>
    </row>
    <row r="83" ht="15.75" customHeight="1">
      <c r="A83" s="18"/>
    </row>
    <row r="84" ht="15.75" customHeight="1">
      <c r="A84" s="18"/>
    </row>
    <row r="85" ht="15.75" customHeight="1">
      <c r="A85" s="18"/>
    </row>
    <row r="86" ht="15.75" customHeight="1">
      <c r="A86" s="18"/>
    </row>
    <row r="87" ht="15.75" customHeight="1">
      <c r="A87" s="18"/>
    </row>
    <row r="88" ht="15.75" customHeight="1">
      <c r="A88" s="18"/>
    </row>
    <row r="89" ht="15.75" customHeight="1">
      <c r="A89" s="18"/>
    </row>
    <row r="90" ht="15.75" customHeight="1">
      <c r="A90" s="18"/>
    </row>
    <row r="91" ht="15.75" customHeight="1">
      <c r="A91" s="18"/>
    </row>
    <row r="92" ht="15.75" customHeight="1">
      <c r="A92" s="18"/>
    </row>
    <row r="93" ht="15.75" customHeight="1">
      <c r="A93" s="18"/>
    </row>
    <row r="94" ht="15.75" customHeight="1">
      <c r="A94" s="18"/>
    </row>
    <row r="95" ht="15.75" customHeight="1">
      <c r="A95" s="18"/>
    </row>
    <row r="96" ht="15.75" customHeight="1">
      <c r="A96" s="18"/>
    </row>
    <row r="97" ht="15.75" customHeight="1">
      <c r="A97" s="18"/>
    </row>
    <row r="98" ht="15.75" customHeight="1">
      <c r="A98" s="18"/>
    </row>
    <row r="99" ht="15.75" customHeight="1">
      <c r="A99" s="18"/>
    </row>
    <row r="100" ht="15.75" customHeight="1">
      <c r="A100" s="18"/>
    </row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dataValidations>
    <dataValidation type="list" allowBlank="1" showErrorMessage="1" sqref="A2:A100">
      <formula1>AssetList</formula1>
    </dataValidation>
  </dataValidations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00FF"/>
    <pageSetUpPr/>
  </sheetPr>
  <sheetViews>
    <sheetView workbookViewId="0"/>
  </sheetViews>
  <sheetFormatPr customHeight="1" defaultColWidth="14.43" defaultRowHeight="15.0"/>
  <cols>
    <col customWidth="1" min="1" max="1" width="16.43"/>
    <col customWidth="1" min="2" max="2" width="13.0"/>
    <col customWidth="1" min="3" max="3" width="14.71"/>
    <col customWidth="1" min="4" max="4" width="24.71"/>
    <col customWidth="1" min="5" max="5" width="32.71"/>
    <col customWidth="1" min="6" max="6" width="15.0"/>
    <col customWidth="1" min="7" max="8" width="21.0"/>
    <col customWidth="1" min="9" max="14" width="8.71"/>
  </cols>
  <sheetData>
    <row r="1">
      <c r="A1" s="30" t="s">
        <v>6</v>
      </c>
      <c r="B1" s="15" t="s">
        <v>117</v>
      </c>
      <c r="C1" s="15" t="s">
        <v>93</v>
      </c>
      <c r="D1" s="15" t="s">
        <v>91</v>
      </c>
      <c r="E1" s="31" t="s">
        <v>118</v>
      </c>
      <c r="F1" s="32" t="s">
        <v>88</v>
      </c>
      <c r="G1" s="32" t="s">
        <v>119</v>
      </c>
      <c r="H1" s="32" t="s">
        <v>120</v>
      </c>
      <c r="I1" s="33" t="s">
        <v>121</v>
      </c>
    </row>
    <row r="2">
      <c r="A2" s="18" t="s">
        <v>19</v>
      </c>
      <c r="B2" s="18" t="s">
        <v>111</v>
      </c>
      <c r="C2" s="18" t="s">
        <v>99</v>
      </c>
      <c r="D2" s="18" t="s">
        <v>98</v>
      </c>
      <c r="E2" s="34" t="s">
        <v>106</v>
      </c>
      <c r="F2" s="18" t="s">
        <v>122</v>
      </c>
      <c r="G2" s="28" t="s">
        <v>92</v>
      </c>
      <c r="H2" s="28" t="s">
        <v>123</v>
      </c>
      <c r="I2" s="35" t="s">
        <v>124</v>
      </c>
    </row>
    <row r="3">
      <c r="A3" s="18" t="s">
        <v>32</v>
      </c>
      <c r="B3" s="18" t="s">
        <v>108</v>
      </c>
      <c r="C3" s="18" t="s">
        <v>125</v>
      </c>
      <c r="D3" s="26" t="s">
        <v>104</v>
      </c>
      <c r="E3" s="34" t="s">
        <v>110</v>
      </c>
      <c r="F3" s="18" t="s">
        <v>122</v>
      </c>
      <c r="G3" s="28" t="s">
        <v>92</v>
      </c>
      <c r="H3" s="28" t="s">
        <v>123</v>
      </c>
      <c r="I3" s="35" t="s">
        <v>126</v>
      </c>
      <c r="M3" s="36"/>
      <c r="N3" s="26"/>
    </row>
    <row r="4">
      <c r="A4" s="18" t="s">
        <v>44</v>
      </c>
      <c r="B4" s="18" t="s">
        <v>107</v>
      </c>
      <c r="C4" s="18" t="s">
        <v>127</v>
      </c>
      <c r="D4" s="26"/>
      <c r="E4" s="34" t="s">
        <v>100</v>
      </c>
      <c r="F4" s="18" t="s">
        <v>122</v>
      </c>
      <c r="G4" s="28" t="s">
        <v>93</v>
      </c>
      <c r="H4" s="28" t="s">
        <v>123</v>
      </c>
      <c r="I4" s="35" t="s">
        <v>124</v>
      </c>
      <c r="M4" s="18"/>
    </row>
    <row r="5">
      <c r="A5" s="18" t="s">
        <v>50</v>
      </c>
      <c r="B5" s="18" t="s">
        <v>128</v>
      </c>
      <c r="C5" s="18" t="s">
        <v>129</v>
      </c>
      <c r="D5" s="26"/>
      <c r="E5" s="34" t="s">
        <v>97</v>
      </c>
      <c r="F5" s="18" t="s">
        <v>122</v>
      </c>
      <c r="G5" s="28" t="s">
        <v>93</v>
      </c>
      <c r="H5" s="28" t="s">
        <v>123</v>
      </c>
      <c r="I5" s="35" t="s">
        <v>126</v>
      </c>
      <c r="M5" s="18"/>
      <c r="N5" s="28"/>
    </row>
    <row r="6">
      <c r="A6" s="18" t="s">
        <v>56</v>
      </c>
      <c r="B6" s="18" t="s">
        <v>130</v>
      </c>
      <c r="C6" s="18" t="s">
        <v>131</v>
      </c>
      <c r="D6" s="26"/>
      <c r="E6" s="34" t="s">
        <v>132</v>
      </c>
      <c r="F6" s="18" t="s">
        <v>122</v>
      </c>
      <c r="G6" s="28" t="s">
        <v>133</v>
      </c>
      <c r="H6" s="28" t="s">
        <v>123</v>
      </c>
      <c r="I6" s="35" t="s">
        <v>124</v>
      </c>
      <c r="M6" s="18"/>
      <c r="N6" s="28"/>
    </row>
    <row r="7">
      <c r="B7" s="18" t="s">
        <v>134</v>
      </c>
      <c r="D7" s="26"/>
      <c r="E7" s="34" t="s">
        <v>135</v>
      </c>
      <c r="F7" s="18" t="s">
        <v>122</v>
      </c>
      <c r="G7" s="28" t="s">
        <v>133</v>
      </c>
      <c r="H7" s="28" t="s">
        <v>123</v>
      </c>
      <c r="I7" s="35" t="s">
        <v>126</v>
      </c>
      <c r="M7" s="18"/>
      <c r="N7" s="18"/>
    </row>
    <row r="8">
      <c r="D8" s="26"/>
      <c r="E8" s="34" t="s">
        <v>101</v>
      </c>
      <c r="F8" s="18" t="s">
        <v>136</v>
      </c>
      <c r="G8" s="18"/>
      <c r="H8" s="18" t="s">
        <v>137</v>
      </c>
      <c r="I8" s="35" t="s">
        <v>126</v>
      </c>
    </row>
    <row r="9">
      <c r="D9" s="26"/>
      <c r="E9" s="34" t="s">
        <v>103</v>
      </c>
      <c r="F9" s="18" t="s">
        <v>138</v>
      </c>
      <c r="G9" s="18"/>
      <c r="H9" s="18" t="s">
        <v>137</v>
      </c>
      <c r="I9" s="35" t="s">
        <v>124</v>
      </c>
    </row>
    <row r="10">
      <c r="D10" s="26"/>
      <c r="E10" s="34" t="s">
        <v>139</v>
      </c>
      <c r="F10" s="18" t="s">
        <v>122</v>
      </c>
      <c r="G10" s="28" t="s">
        <v>93</v>
      </c>
      <c r="H10" s="28" t="s">
        <v>123</v>
      </c>
      <c r="I10" s="35" t="s">
        <v>124</v>
      </c>
    </row>
    <row r="11">
      <c r="D11" s="26"/>
      <c r="E11" s="34" t="s">
        <v>140</v>
      </c>
      <c r="F11" s="18" t="s">
        <v>122</v>
      </c>
      <c r="G11" s="28" t="s">
        <v>93</v>
      </c>
      <c r="H11" s="28" t="s">
        <v>123</v>
      </c>
      <c r="I11" s="35" t="s">
        <v>126</v>
      </c>
    </row>
    <row r="12">
      <c r="D12" s="26"/>
      <c r="E12" s="34" t="s">
        <v>141</v>
      </c>
      <c r="F12" s="18" t="s">
        <v>138</v>
      </c>
      <c r="G12" s="18"/>
      <c r="H12" s="18" t="s">
        <v>137</v>
      </c>
      <c r="I12" s="35" t="s">
        <v>124</v>
      </c>
    </row>
    <row r="13">
      <c r="E13" s="34" t="s">
        <v>142</v>
      </c>
      <c r="F13" s="18" t="s">
        <v>136</v>
      </c>
      <c r="G13" s="18"/>
      <c r="H13" s="18" t="s">
        <v>137</v>
      </c>
      <c r="I13" s="35" t="s">
        <v>126</v>
      </c>
    </row>
    <row r="14">
      <c r="E14" s="37" t="s">
        <v>143</v>
      </c>
      <c r="F14" s="38" t="s">
        <v>138</v>
      </c>
      <c r="G14" s="38"/>
      <c r="H14" s="18" t="s">
        <v>137</v>
      </c>
      <c r="I14" s="39" t="s">
        <v>124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